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's Desktop\GitHub\Final_Project\Output Data\"/>
    </mc:Choice>
  </mc:AlternateContent>
  <xr:revisionPtr revIDLastSave="0" documentId="8_{BBD9AB48-C761-4D53-9EFA-24F6F8529EEE}" xr6:coauthVersionLast="43" xr6:coauthVersionMax="43" xr10:uidLastSave="{00000000-0000-0000-0000-000000000000}"/>
  <bookViews>
    <workbookView xWindow="4530" yWindow="2950" windowWidth="26220" windowHeight="15450"/>
  </bookViews>
  <sheets>
    <sheet name="new data" sheetId="1" r:id="rId1"/>
  </sheets>
  <definedNames>
    <definedName name="_xlnm._FilterDatabase" localSheetId="0" hidden="1">'new data'!$A$1:$G$226</definedName>
  </definedNames>
  <calcPr calcId="0"/>
</workbook>
</file>

<file path=xl/calcChain.xml><?xml version="1.0" encoding="utf-8"?>
<calcChain xmlns="http://schemas.openxmlformats.org/spreadsheetml/2006/main">
  <c r="I2" i="1" l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</calcChain>
</file>

<file path=xl/sharedStrings.xml><?xml version="1.0" encoding="utf-8"?>
<sst xmlns="http://schemas.openxmlformats.org/spreadsheetml/2006/main" count="237" uniqueCount="37">
  <si>
    <t>Close Price</t>
  </si>
  <si>
    <t>Date</t>
  </si>
  <si>
    <t>High Price</t>
  </si>
  <si>
    <t>Low Price</t>
  </si>
  <si>
    <t>Open Price</t>
  </si>
  <si>
    <t>Stock</t>
  </si>
  <si>
    <t>Volume</t>
  </si>
  <si>
    <t>AAPL</t>
  </si>
  <si>
    <t>AXP</t>
  </si>
  <si>
    <t>BA</t>
  </si>
  <si>
    <t>CAT</t>
  </si>
  <si>
    <t>CSCO</t>
  </si>
  <si>
    <t>CVX</t>
  </si>
  <si>
    <t>DIS</t>
  </si>
  <si>
    <t>GE</t>
  </si>
  <si>
    <t>GOOG</t>
  </si>
  <si>
    <t>HD</t>
  </si>
  <si>
    <t>IBM</t>
  </si>
  <si>
    <t>INTC</t>
  </si>
  <si>
    <t>JNJ</t>
  </si>
  <si>
    <t>JPM</t>
  </si>
  <si>
    <t>KO</t>
  </si>
  <si>
    <t>MCD</t>
  </si>
  <si>
    <t>MMM</t>
  </si>
  <si>
    <t>MRK</t>
  </si>
  <si>
    <t>MSFT</t>
  </si>
  <si>
    <t>NKE</t>
  </si>
  <si>
    <t>PFE</t>
  </si>
  <si>
    <t>PG</t>
  </si>
  <si>
    <t>RTN</t>
  </si>
  <si>
    <t>UTX</t>
  </si>
  <si>
    <t>WFC</t>
  </si>
  <si>
    <t>id</t>
  </si>
  <si>
    <t>high low span</t>
  </si>
  <si>
    <t>volume change</t>
  </si>
  <si>
    <t>open less than close</t>
  </si>
  <si>
    <t>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</si>
</sst>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workbookViewId="0">
      <selection activeCell="O21" sqref="O21"/>
    </sheetView>
  </sheetViews>
  <sheetFormatPr defaultRowHeight="14.5" x14ac:dyDescent="0.35"/>
  <sheetData>
    <row r="1" spans="1:12" x14ac:dyDescent="0.35">
      <c r="A1" t="s">
        <v>32</v>
      </c>
      <c r="B1" t="s">
        <v>5</v>
      </c>
      <c r="C1" t="s">
        <v>0</v>
      </c>
      <c r="D1" t="s">
        <v>4</v>
      </c>
      <c r="E1" t="s">
        <v>2</v>
      </c>
      <c r="F1" t="s">
        <v>3</v>
      </c>
      <c r="G1" t="s">
        <v>6</v>
      </c>
      <c r="H1" t="s">
        <v>1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35">
      <c r="A2">
        <v>0</v>
      </c>
      <c r="B2" t="s">
        <v>7</v>
      </c>
      <c r="C2">
        <v>190.15</v>
      </c>
      <c r="D2">
        <v>186.51</v>
      </c>
      <c r="E2">
        <v>191.92</v>
      </c>
      <c r="F2">
        <v>185.77</v>
      </c>
      <c r="G2">
        <v>30648373</v>
      </c>
      <c r="H2">
        <v>43623</v>
      </c>
      <c r="I2">
        <f>(E2-F2)/C2</f>
        <v>3.2342887194320151E-2</v>
      </c>
      <c r="J2">
        <v>0</v>
      </c>
      <c r="K2">
        <f>IF(C2-D3&gt;0,1,0)</f>
        <v>1</v>
      </c>
      <c r="L2">
        <f>IF(((E3-C2)/C2)&gt;0.025,1,0)</f>
        <v>0</v>
      </c>
    </row>
    <row r="3" spans="1:12" x14ac:dyDescent="0.35">
      <c r="A3">
        <v>1</v>
      </c>
      <c r="B3" t="s">
        <v>7</v>
      </c>
      <c r="C3">
        <v>185.22</v>
      </c>
      <c r="D3">
        <v>183.08</v>
      </c>
      <c r="E3">
        <v>185.47</v>
      </c>
      <c r="F3">
        <v>182.1489</v>
      </c>
      <c r="G3">
        <v>22526311</v>
      </c>
      <c r="H3">
        <v>43622</v>
      </c>
      <c r="I3">
        <f t="shared" ref="I3:I66" si="0">(E3-F3)/C3</f>
        <v>1.7930569053018038E-2</v>
      </c>
      <c r="J3">
        <f t="shared" ref="J3:J19" si="1">(G3-G2)/G3</f>
        <v>-0.36055890376369215</v>
      </c>
      <c r="K3">
        <f>IF(C3-D4&gt;0,1,0)</f>
        <v>1</v>
      </c>
      <c r="L3">
        <f>IF(((E4-C3)/C3)&gt;0.025,1,0)</f>
        <v>0</v>
      </c>
    </row>
    <row r="4" spans="1:12" x14ac:dyDescent="0.35">
      <c r="A4">
        <v>2</v>
      </c>
      <c r="B4" t="s">
        <v>7</v>
      </c>
      <c r="C4">
        <v>182.54</v>
      </c>
      <c r="D4">
        <v>184.28</v>
      </c>
      <c r="E4">
        <v>184.99</v>
      </c>
      <c r="F4">
        <v>181.14</v>
      </c>
      <c r="G4">
        <v>29773427</v>
      </c>
      <c r="H4">
        <v>43621</v>
      </c>
      <c r="I4">
        <f t="shared" si="0"/>
        <v>2.1091267667360705E-2</v>
      </c>
      <c r="J4">
        <f t="shared" si="1"/>
        <v>0.2434088625404123</v>
      </c>
      <c r="K4">
        <f>IF(C4-D5&gt;0,1,0)</f>
        <v>1</v>
      </c>
      <c r="L4">
        <f>IF(((E5-C4)/C4)&gt;0.025,1,0)</f>
        <v>0</v>
      </c>
    </row>
    <row r="5" spans="1:12" x14ac:dyDescent="0.35">
      <c r="A5">
        <v>3</v>
      </c>
      <c r="B5" t="s">
        <v>7</v>
      </c>
      <c r="C5">
        <v>179.64</v>
      </c>
      <c r="D5">
        <v>175.44</v>
      </c>
      <c r="E5">
        <v>179.83</v>
      </c>
      <c r="F5">
        <v>174.52</v>
      </c>
      <c r="G5">
        <v>30967961</v>
      </c>
      <c r="H5">
        <v>43620</v>
      </c>
      <c r="I5">
        <f t="shared" si="0"/>
        <v>2.9559118236472962E-2</v>
      </c>
      <c r="J5">
        <f t="shared" si="1"/>
        <v>3.8573220884642677E-2</v>
      </c>
      <c r="K5">
        <f>IF(C5-D6&gt;0,1,0)</f>
        <v>1</v>
      </c>
      <c r="L5">
        <f>IF(((E6-C5)/C5)&gt;0.025,1,0)</f>
        <v>0</v>
      </c>
    </row>
    <row r="6" spans="1:12" x14ac:dyDescent="0.35">
      <c r="A6">
        <v>4</v>
      </c>
      <c r="B6" t="s">
        <v>7</v>
      </c>
      <c r="C6">
        <v>173.3</v>
      </c>
      <c r="D6">
        <v>175.6</v>
      </c>
      <c r="E6">
        <v>177.92</v>
      </c>
      <c r="F6">
        <v>170.27</v>
      </c>
      <c r="G6">
        <v>40396069</v>
      </c>
      <c r="H6">
        <v>43619</v>
      </c>
      <c r="I6">
        <f t="shared" si="0"/>
        <v>4.414310444316201E-2</v>
      </c>
      <c r="J6">
        <f t="shared" si="1"/>
        <v>0.23339171937744735</v>
      </c>
      <c r="K6">
        <f>IF(C6-D7&gt;0,1,0)</f>
        <v>0</v>
      </c>
      <c r="L6">
        <f>IF(((E7-C6)/C6)&gt;0.025,1,0)</f>
        <v>1</v>
      </c>
    </row>
    <row r="7" spans="1:12" x14ac:dyDescent="0.35">
      <c r="A7">
        <v>5</v>
      </c>
      <c r="B7" t="s">
        <v>7</v>
      </c>
      <c r="C7">
        <v>175.07</v>
      </c>
      <c r="D7">
        <v>176.23</v>
      </c>
      <c r="E7">
        <v>177.99</v>
      </c>
      <c r="F7">
        <v>174.99</v>
      </c>
      <c r="G7">
        <v>27043584</v>
      </c>
      <c r="H7">
        <v>43616</v>
      </c>
      <c r="I7">
        <f t="shared" si="0"/>
        <v>1.7136002741760439E-2</v>
      </c>
      <c r="J7">
        <f t="shared" si="1"/>
        <v>-0.49373947624693532</v>
      </c>
      <c r="K7">
        <f>IF(C7-D8&gt;0,1,0)</f>
        <v>0</v>
      </c>
      <c r="L7">
        <f>IF(((E8-C7)/C7)&gt;0.025,1,0)</f>
        <v>0</v>
      </c>
    </row>
    <row r="8" spans="1:12" x14ac:dyDescent="0.35">
      <c r="A8">
        <v>6</v>
      </c>
      <c r="B8" t="s">
        <v>7</v>
      </c>
      <c r="C8">
        <v>178.3</v>
      </c>
      <c r="D8">
        <v>177.95</v>
      </c>
      <c r="E8">
        <v>179.23</v>
      </c>
      <c r="F8">
        <v>176.67</v>
      </c>
      <c r="G8">
        <v>21218412</v>
      </c>
      <c r="H8">
        <v>43615</v>
      </c>
      <c r="I8">
        <f t="shared" si="0"/>
        <v>1.4357823892316332E-2</v>
      </c>
      <c r="J8">
        <f t="shared" si="1"/>
        <v>-0.27453383410596421</v>
      </c>
      <c r="K8">
        <f>IF(C8-D9&gt;0,1,0)</f>
        <v>1</v>
      </c>
      <c r="L8">
        <f>IF(((E9-C8)/C8)&gt;0.025,1,0)</f>
        <v>0</v>
      </c>
    </row>
    <row r="9" spans="1:12" x14ac:dyDescent="0.35">
      <c r="A9">
        <v>7</v>
      </c>
      <c r="B9" t="s">
        <v>7</v>
      </c>
      <c r="C9">
        <v>177.38</v>
      </c>
      <c r="D9">
        <v>176.42</v>
      </c>
      <c r="E9">
        <v>179.35</v>
      </c>
      <c r="F9">
        <v>176</v>
      </c>
      <c r="G9">
        <v>28481165</v>
      </c>
      <c r="H9">
        <v>43614</v>
      </c>
      <c r="I9">
        <f t="shared" si="0"/>
        <v>1.888600744165066E-2</v>
      </c>
      <c r="J9">
        <f t="shared" si="1"/>
        <v>0.25500196357838595</v>
      </c>
      <c r="K9">
        <f>IF(C9-D10&gt;0,1,0)</f>
        <v>0</v>
      </c>
      <c r="L9">
        <f>IF(((E10-C9)/C9)&gt;0.025,1,0)</f>
        <v>0</v>
      </c>
    </row>
    <row r="10" spans="1:12" x14ac:dyDescent="0.35">
      <c r="A10">
        <v>8</v>
      </c>
      <c r="B10" t="s">
        <v>7</v>
      </c>
      <c r="C10">
        <v>178.23</v>
      </c>
      <c r="D10">
        <v>178.92</v>
      </c>
      <c r="E10">
        <v>180.59</v>
      </c>
      <c r="F10">
        <v>177.91</v>
      </c>
      <c r="G10">
        <v>27948160</v>
      </c>
      <c r="H10">
        <v>43613</v>
      </c>
      <c r="I10">
        <f t="shared" si="0"/>
        <v>1.5036750266509606E-2</v>
      </c>
      <c r="J10">
        <f t="shared" si="1"/>
        <v>-1.9071201825093316E-2</v>
      </c>
      <c r="K10">
        <f>IF(C10-D11&gt;0,1,0)</f>
        <v>1</v>
      </c>
      <c r="L10">
        <f>IF(((E11-C10)/C10)&gt;0.025,1,0)</f>
        <v>0</v>
      </c>
    </row>
    <row r="11" spans="1:12" x14ac:dyDescent="0.35">
      <c r="A11">
        <v>0</v>
      </c>
      <c r="B11" t="s">
        <v>8</v>
      </c>
      <c r="C11">
        <v>121.11</v>
      </c>
      <c r="D11">
        <v>119.87</v>
      </c>
      <c r="E11">
        <v>121.36</v>
      </c>
      <c r="F11">
        <v>119.56</v>
      </c>
      <c r="G11">
        <v>2481787</v>
      </c>
      <c r="H11">
        <v>43623</v>
      </c>
      <c r="I11">
        <f t="shared" si="0"/>
        <v>1.4862521674510751E-2</v>
      </c>
      <c r="J11">
        <f t="shared" si="1"/>
        <v>-10.261304858152613</v>
      </c>
      <c r="K11">
        <f>IF(C11-D12&gt;0,1,0)</f>
        <v>1</v>
      </c>
      <c r="L11">
        <f>IF(((E12-C11)/C11)&gt;0.025,1,0)</f>
        <v>0</v>
      </c>
    </row>
    <row r="12" spans="1:12" x14ac:dyDescent="0.35">
      <c r="A12">
        <v>1</v>
      </c>
      <c r="B12" t="s">
        <v>8</v>
      </c>
      <c r="C12">
        <v>119.43</v>
      </c>
      <c r="D12">
        <v>118.42</v>
      </c>
      <c r="E12">
        <v>119.64</v>
      </c>
      <c r="F12">
        <v>118.15</v>
      </c>
      <c r="G12">
        <v>2209284</v>
      </c>
      <c r="H12">
        <v>43622</v>
      </c>
      <c r="I12">
        <f t="shared" si="0"/>
        <v>1.2475927321443481E-2</v>
      </c>
      <c r="J12">
        <f t="shared" si="1"/>
        <v>-0.12334448626794925</v>
      </c>
      <c r="K12">
        <f>IF(C12-D13&gt;0,1,0)</f>
        <v>1</v>
      </c>
      <c r="L12">
        <f>IF(((E13-C12)/C12)&gt;0.025,1,0)</f>
        <v>0</v>
      </c>
    </row>
    <row r="13" spans="1:12" x14ac:dyDescent="0.35">
      <c r="A13">
        <v>2</v>
      </c>
      <c r="B13" t="s">
        <v>8</v>
      </c>
      <c r="C13">
        <v>118.12</v>
      </c>
      <c r="D13">
        <v>117.18</v>
      </c>
      <c r="E13">
        <v>118.24</v>
      </c>
      <c r="F13">
        <v>117.01</v>
      </c>
      <c r="G13">
        <v>2568240</v>
      </c>
      <c r="H13">
        <v>43621</v>
      </c>
      <c r="I13">
        <f t="shared" si="0"/>
        <v>1.0413139180494326E-2</v>
      </c>
      <c r="J13">
        <f t="shared" si="1"/>
        <v>0.1397673114662181</v>
      </c>
      <c r="K13">
        <f>IF(C13-D14&gt;0,1,0)</f>
        <v>1</v>
      </c>
      <c r="L13">
        <f>IF(((E14-C13)/C13)&gt;0.025,1,0)</f>
        <v>0</v>
      </c>
    </row>
    <row r="14" spans="1:12" x14ac:dyDescent="0.35">
      <c r="A14">
        <v>3</v>
      </c>
      <c r="B14" t="s">
        <v>8</v>
      </c>
      <c r="C14">
        <v>116.85</v>
      </c>
      <c r="D14">
        <v>115.71</v>
      </c>
      <c r="E14">
        <v>117</v>
      </c>
      <c r="F14">
        <v>115.23</v>
      </c>
      <c r="G14">
        <v>3043212</v>
      </c>
      <c r="H14">
        <v>43620</v>
      </c>
      <c r="I14">
        <f t="shared" si="0"/>
        <v>1.5147625160462098E-2</v>
      </c>
      <c r="J14">
        <f t="shared" si="1"/>
        <v>0.15607588298153399</v>
      </c>
      <c r="K14">
        <f>IF(C14-D15&gt;0,1,0)</f>
        <v>1</v>
      </c>
      <c r="L14">
        <f>IF(((E15-C14)/C14)&gt;0.025,1,0)</f>
        <v>0</v>
      </c>
    </row>
    <row r="15" spans="1:12" x14ac:dyDescent="0.35">
      <c r="A15">
        <v>4</v>
      </c>
      <c r="B15" t="s">
        <v>8</v>
      </c>
      <c r="C15">
        <v>114.62</v>
      </c>
      <c r="D15">
        <v>114.56</v>
      </c>
      <c r="E15">
        <v>115.93</v>
      </c>
      <c r="F15">
        <v>113.8944</v>
      </c>
      <c r="G15">
        <v>2968541</v>
      </c>
      <c r="H15">
        <v>43619</v>
      </c>
      <c r="I15">
        <f t="shared" si="0"/>
        <v>1.7759553306578277E-2</v>
      </c>
      <c r="J15">
        <f t="shared" si="1"/>
        <v>-2.5154107691286731E-2</v>
      </c>
      <c r="K15">
        <f>IF(C15-D16&gt;0,1,0)</f>
        <v>0</v>
      </c>
      <c r="L15">
        <f>IF(((E16-C15)/C15)&gt;0.025,1,0)</f>
        <v>0</v>
      </c>
    </row>
    <row r="16" spans="1:12" x14ac:dyDescent="0.35">
      <c r="A16">
        <v>5</v>
      </c>
      <c r="B16" t="s">
        <v>8</v>
      </c>
      <c r="C16">
        <v>114.71</v>
      </c>
      <c r="D16">
        <v>115.77</v>
      </c>
      <c r="E16">
        <v>115.98</v>
      </c>
      <c r="F16">
        <v>114.56</v>
      </c>
      <c r="G16">
        <v>2969059</v>
      </c>
      <c r="H16">
        <v>43616</v>
      </c>
      <c r="I16">
        <f t="shared" si="0"/>
        <v>1.2379042803591681E-2</v>
      </c>
      <c r="J16">
        <f t="shared" si="1"/>
        <v>1.7446605136509582E-4</v>
      </c>
      <c r="K16">
        <f>IF(C16-D17&gt;0,1,0)</f>
        <v>0</v>
      </c>
      <c r="L16">
        <f>IF(((E17-C16)/C16)&gt;0.025,1,0)</f>
        <v>0</v>
      </c>
    </row>
    <row r="17" spans="1:12" x14ac:dyDescent="0.35">
      <c r="A17">
        <v>6</v>
      </c>
      <c r="B17" t="s">
        <v>8</v>
      </c>
      <c r="C17">
        <v>116.74</v>
      </c>
      <c r="D17">
        <v>117.21</v>
      </c>
      <c r="E17">
        <v>117.31</v>
      </c>
      <c r="F17">
        <v>116.105</v>
      </c>
      <c r="G17">
        <v>1882652</v>
      </c>
      <c r="H17">
        <v>43615</v>
      </c>
      <c r="I17">
        <f t="shared" si="0"/>
        <v>1.0322083261949618E-2</v>
      </c>
      <c r="J17">
        <f t="shared" si="1"/>
        <v>-0.57706203801870981</v>
      </c>
      <c r="K17">
        <f>IF(C17-D18&gt;0,1,0)</f>
        <v>0</v>
      </c>
      <c r="L17">
        <f>IF(((E18-C17)/C17)&gt;0.025,1,0)</f>
        <v>0</v>
      </c>
    </row>
    <row r="18" spans="1:12" x14ac:dyDescent="0.35">
      <c r="A18">
        <v>7</v>
      </c>
      <c r="B18" t="s">
        <v>8</v>
      </c>
      <c r="C18">
        <v>117.01</v>
      </c>
      <c r="D18">
        <v>117.71</v>
      </c>
      <c r="E18">
        <v>117.81</v>
      </c>
      <c r="F18">
        <v>116.04</v>
      </c>
      <c r="G18">
        <v>2554183</v>
      </c>
      <c r="H18">
        <v>43614</v>
      </c>
      <c r="I18">
        <f t="shared" si="0"/>
        <v>1.512691222972392E-2</v>
      </c>
      <c r="J18">
        <f t="shared" si="1"/>
        <v>0.26291420779168917</v>
      </c>
      <c r="K18">
        <f>IF(C18-D19&gt;0,1,0)</f>
        <v>0</v>
      </c>
      <c r="L18">
        <f>IF(((E19-C18)/C18)&gt;0.025,1,0)</f>
        <v>1</v>
      </c>
    </row>
    <row r="19" spans="1:12" x14ac:dyDescent="0.35">
      <c r="A19">
        <v>8</v>
      </c>
      <c r="B19" t="s">
        <v>8</v>
      </c>
      <c r="C19">
        <v>118.17</v>
      </c>
      <c r="D19">
        <v>119.36</v>
      </c>
      <c r="E19">
        <v>120.12</v>
      </c>
      <c r="F19">
        <v>118.17</v>
      </c>
      <c r="G19">
        <v>2550345</v>
      </c>
      <c r="H19">
        <v>43613</v>
      </c>
      <c r="I19">
        <f t="shared" si="0"/>
        <v>1.6501650165016524E-2</v>
      </c>
      <c r="J19">
        <f t="shared" si="1"/>
        <v>-1.5048944358508358E-3</v>
      </c>
      <c r="K19">
        <f>IF(C19-D20&gt;0,1,0)</f>
        <v>0</v>
      </c>
      <c r="L19">
        <f>IF(((E20-C19)/C19)&gt;0.025,1,0)</f>
        <v>1</v>
      </c>
    </row>
    <row r="20" spans="1:12" x14ac:dyDescent="0.35">
      <c r="A20">
        <v>0</v>
      </c>
      <c r="B20" t="s">
        <v>9</v>
      </c>
      <c r="C20">
        <v>353.7</v>
      </c>
      <c r="D20">
        <v>352.3</v>
      </c>
      <c r="E20">
        <v>355.28</v>
      </c>
      <c r="F20">
        <v>352.3</v>
      </c>
      <c r="G20">
        <v>2470084</v>
      </c>
      <c r="H20">
        <v>43623</v>
      </c>
      <c r="I20">
        <f t="shared" si="0"/>
        <v>8.4252191122419044E-3</v>
      </c>
      <c r="J20">
        <f>(G20-G19)/G20</f>
        <v>-3.2493226950986283E-2</v>
      </c>
      <c r="K20">
        <f>IF(C20-D21&gt;0,1,0)</f>
        <v>1</v>
      </c>
      <c r="L20">
        <f>IF(((E21-C20)/C20)&gt;0.025,1,0)</f>
        <v>0</v>
      </c>
    </row>
    <row r="21" spans="1:12" x14ac:dyDescent="0.35">
      <c r="A21">
        <v>1</v>
      </c>
      <c r="B21" t="s">
        <v>9</v>
      </c>
      <c r="C21">
        <v>350.64</v>
      </c>
      <c r="D21">
        <v>348.18</v>
      </c>
      <c r="E21">
        <v>351.64</v>
      </c>
      <c r="F21">
        <v>345.58</v>
      </c>
      <c r="G21">
        <v>2582259</v>
      </c>
      <c r="H21">
        <v>43622</v>
      </c>
      <c r="I21">
        <f t="shared" si="0"/>
        <v>1.7282683093771397E-2</v>
      </c>
      <c r="J21">
        <f t="shared" ref="J21:J84" si="2">(G21-G20)/G21</f>
        <v>4.3440646348797698E-2</v>
      </c>
      <c r="K21">
        <f>IF(C21-D22&gt;0,1,0)</f>
        <v>1</v>
      </c>
      <c r="L21">
        <f>IF(((E22-C21)/C21)&gt;0.025,1,0)</f>
        <v>0</v>
      </c>
    </row>
    <row r="22" spans="1:12" x14ac:dyDescent="0.35">
      <c r="A22">
        <v>2</v>
      </c>
      <c r="B22" t="s">
        <v>9</v>
      </c>
      <c r="C22">
        <v>348.75</v>
      </c>
      <c r="D22">
        <v>346.22</v>
      </c>
      <c r="E22">
        <v>353.25</v>
      </c>
      <c r="F22">
        <v>332.49</v>
      </c>
      <c r="G22">
        <v>3188375</v>
      </c>
      <c r="H22">
        <v>43621</v>
      </c>
      <c r="I22">
        <f t="shared" si="0"/>
        <v>5.952688172043008E-2</v>
      </c>
      <c r="J22">
        <f t="shared" si="2"/>
        <v>0.19010185439291175</v>
      </c>
      <c r="K22">
        <f>IF(C22-D23&gt;0,1,0)</f>
        <v>1</v>
      </c>
      <c r="L22">
        <f>IF(((E23-C22)/C22)&gt;0.025,1,0)</f>
        <v>0</v>
      </c>
    </row>
    <row r="23" spans="1:12" x14ac:dyDescent="0.35">
      <c r="A23">
        <v>3</v>
      </c>
      <c r="B23" t="s">
        <v>9</v>
      </c>
      <c r="C23">
        <v>344.62</v>
      </c>
      <c r="D23">
        <v>342.57</v>
      </c>
      <c r="E23">
        <v>346.41</v>
      </c>
      <c r="F23">
        <v>340.12</v>
      </c>
      <c r="G23">
        <v>3592323</v>
      </c>
      <c r="H23">
        <v>43620</v>
      </c>
      <c r="I23">
        <f t="shared" si="0"/>
        <v>1.8251987696593409E-2</v>
      </c>
      <c r="J23">
        <f t="shared" si="2"/>
        <v>0.11244757222554876</v>
      </c>
      <c r="K23">
        <f>IF(C23-D24&gt;0,1,0)</f>
        <v>1</v>
      </c>
      <c r="L23">
        <f>IF(((E24-C23)/C23)&gt;0.025,1,0)</f>
        <v>0</v>
      </c>
    </row>
    <row r="24" spans="1:12" x14ac:dyDescent="0.35">
      <c r="A24">
        <v>4</v>
      </c>
      <c r="B24" t="s">
        <v>9</v>
      </c>
      <c r="C24">
        <v>338.89</v>
      </c>
      <c r="D24">
        <v>338.2</v>
      </c>
      <c r="E24">
        <v>339.11</v>
      </c>
      <c r="F24">
        <v>330.67</v>
      </c>
      <c r="G24">
        <v>5148019</v>
      </c>
      <c r="H24">
        <v>43619</v>
      </c>
      <c r="I24">
        <f t="shared" si="0"/>
        <v>2.4904836377585643E-2</v>
      </c>
      <c r="J24">
        <f t="shared" si="2"/>
        <v>0.30219313487382232</v>
      </c>
      <c r="K24">
        <f>IF(C24-D25&gt;0,1,0)</f>
        <v>0</v>
      </c>
      <c r="L24">
        <f>IF(((E25-C24)/C24)&gt;0.025,1,0)</f>
        <v>0</v>
      </c>
    </row>
    <row r="25" spans="1:12" x14ac:dyDescent="0.35">
      <c r="A25">
        <v>5</v>
      </c>
      <c r="B25" t="s">
        <v>9</v>
      </c>
      <c r="C25">
        <v>341.61</v>
      </c>
      <c r="D25">
        <v>345.85</v>
      </c>
      <c r="E25">
        <v>345.85</v>
      </c>
      <c r="F25">
        <v>341.36</v>
      </c>
      <c r="G25">
        <v>3217646</v>
      </c>
      <c r="H25">
        <v>43616</v>
      </c>
      <c r="I25">
        <f t="shared" si="0"/>
        <v>1.3143643335967943E-2</v>
      </c>
      <c r="J25">
        <f t="shared" si="2"/>
        <v>-0.59993330527969824</v>
      </c>
      <c r="K25">
        <f>IF(C25-D26&gt;0,1,0)</f>
        <v>0</v>
      </c>
      <c r="L25">
        <f>IF(((E26-C25)/C25)&gt;0.025,1,0)</f>
        <v>1</v>
      </c>
    </row>
    <row r="26" spans="1:12" x14ac:dyDescent="0.35">
      <c r="A26">
        <v>6</v>
      </c>
      <c r="B26" t="s">
        <v>9</v>
      </c>
      <c r="C26">
        <v>349.87</v>
      </c>
      <c r="D26">
        <v>350</v>
      </c>
      <c r="E26">
        <v>351.92</v>
      </c>
      <c r="F26">
        <v>347.9366</v>
      </c>
      <c r="G26">
        <v>2183884</v>
      </c>
      <c r="H26">
        <v>43615</v>
      </c>
      <c r="I26">
        <f t="shared" si="0"/>
        <v>1.1385371709492147E-2</v>
      </c>
      <c r="J26">
        <f t="shared" si="2"/>
        <v>-0.47335939088339857</v>
      </c>
      <c r="K26">
        <f>IF(C26-D27&gt;0,1,0)</f>
        <v>0</v>
      </c>
      <c r="L26">
        <f>IF(((E27-C26)/C26)&gt;0.025,1,0)</f>
        <v>0</v>
      </c>
    </row>
    <row r="27" spans="1:12" x14ac:dyDescent="0.35">
      <c r="A27">
        <v>7</v>
      </c>
      <c r="B27" t="s">
        <v>9</v>
      </c>
      <c r="C27">
        <v>348.8</v>
      </c>
      <c r="D27">
        <v>352.59</v>
      </c>
      <c r="E27">
        <v>352.79</v>
      </c>
      <c r="F27">
        <v>346.05</v>
      </c>
      <c r="G27">
        <v>4160546</v>
      </c>
      <c r="H27">
        <v>43614</v>
      </c>
      <c r="I27">
        <f t="shared" si="0"/>
        <v>1.9323394495412871E-2</v>
      </c>
      <c r="J27">
        <f t="shared" si="2"/>
        <v>0.47509677816325069</v>
      </c>
      <c r="K27">
        <f>IF(C27-D28&gt;0,1,0)</f>
        <v>0</v>
      </c>
      <c r="L27">
        <f>IF(((E28-C27)/C27)&gt;0.025,1,0)</f>
        <v>1</v>
      </c>
    </row>
    <row r="28" spans="1:12" x14ac:dyDescent="0.35">
      <c r="A28">
        <v>8</v>
      </c>
      <c r="B28" t="s">
        <v>9</v>
      </c>
      <c r="C28">
        <v>354.88</v>
      </c>
      <c r="D28">
        <v>355.29</v>
      </c>
      <c r="E28">
        <v>359.31</v>
      </c>
      <c r="F28">
        <v>354.88</v>
      </c>
      <c r="G28">
        <v>3504281</v>
      </c>
      <c r="H28">
        <v>43613</v>
      </c>
      <c r="I28">
        <f t="shared" si="0"/>
        <v>1.2483092876465303E-2</v>
      </c>
      <c r="J28">
        <f t="shared" si="2"/>
        <v>-0.18727522136495334</v>
      </c>
      <c r="K28">
        <f>IF(C28-D29&gt;0,1,0)</f>
        <v>1</v>
      </c>
      <c r="L28">
        <f>IF(((E29-C28)/C28)&gt;0.025,1,0)</f>
        <v>0</v>
      </c>
    </row>
    <row r="29" spans="1:12" x14ac:dyDescent="0.35">
      <c r="A29">
        <v>0</v>
      </c>
      <c r="B29" t="s">
        <v>10</v>
      </c>
      <c r="C29">
        <v>124.46</v>
      </c>
      <c r="D29">
        <v>124.38</v>
      </c>
      <c r="E29">
        <v>125.63</v>
      </c>
      <c r="F29">
        <v>124.08</v>
      </c>
      <c r="G29">
        <v>2547516</v>
      </c>
      <c r="H29">
        <v>43623</v>
      </c>
      <c r="I29">
        <f t="shared" si="0"/>
        <v>1.2453800417804896E-2</v>
      </c>
      <c r="J29">
        <f t="shared" si="2"/>
        <v>-0.37556780801376716</v>
      </c>
      <c r="K29">
        <f>IF(C29-D30&gt;0,1,0)</f>
        <v>1</v>
      </c>
      <c r="L29">
        <f>IF(((E30-C29)/C29)&gt;0.025,1,0)</f>
        <v>0</v>
      </c>
    </row>
    <row r="30" spans="1:12" x14ac:dyDescent="0.35">
      <c r="A30">
        <v>1</v>
      </c>
      <c r="B30" t="s">
        <v>10</v>
      </c>
      <c r="C30">
        <v>123.39</v>
      </c>
      <c r="D30">
        <v>123.1</v>
      </c>
      <c r="E30">
        <v>123.95</v>
      </c>
      <c r="F30">
        <v>122.2342</v>
      </c>
      <c r="G30">
        <v>3295687</v>
      </c>
      <c r="H30">
        <v>43622</v>
      </c>
      <c r="I30">
        <f t="shared" si="0"/>
        <v>1.39055028770565E-2</v>
      </c>
      <c r="J30">
        <f t="shared" si="2"/>
        <v>0.22701518681840843</v>
      </c>
      <c r="K30">
        <f>IF(C30-D31&gt;0,1,0)</f>
        <v>0</v>
      </c>
      <c r="L30">
        <f>IF(((E31-C30)/C30)&gt;0.025,1,0)</f>
        <v>0</v>
      </c>
    </row>
    <row r="31" spans="1:12" x14ac:dyDescent="0.35">
      <c r="A31">
        <v>2</v>
      </c>
      <c r="B31" t="s">
        <v>10</v>
      </c>
      <c r="C31">
        <v>123.12</v>
      </c>
      <c r="D31">
        <v>123.4</v>
      </c>
      <c r="E31">
        <v>123.64</v>
      </c>
      <c r="F31">
        <v>121.96</v>
      </c>
      <c r="G31">
        <v>3598662</v>
      </c>
      <c r="H31">
        <v>43621</v>
      </c>
      <c r="I31">
        <f t="shared" si="0"/>
        <v>1.3645224171540016E-2</v>
      </c>
      <c r="J31">
        <f t="shared" si="2"/>
        <v>8.4191013215467306E-2</v>
      </c>
      <c r="K31">
        <f>IF(C31-D32&gt;0,1,0)</f>
        <v>1</v>
      </c>
      <c r="L31">
        <f>IF(((E32-C31)/C31)&gt;0.025,1,0)</f>
        <v>0</v>
      </c>
    </row>
    <row r="32" spans="1:12" x14ac:dyDescent="0.35">
      <c r="A32">
        <v>3</v>
      </c>
      <c r="B32" t="s">
        <v>10</v>
      </c>
      <c r="C32">
        <v>122.08</v>
      </c>
      <c r="D32">
        <v>121.81</v>
      </c>
      <c r="E32">
        <v>122.77</v>
      </c>
      <c r="F32">
        <v>120.75</v>
      </c>
      <c r="G32">
        <v>4060408</v>
      </c>
      <c r="H32">
        <v>43620</v>
      </c>
      <c r="I32">
        <f t="shared" si="0"/>
        <v>1.6546526867627753E-2</v>
      </c>
      <c r="J32">
        <f t="shared" si="2"/>
        <v>0.11371911394125911</v>
      </c>
      <c r="K32">
        <f>IF(C32-D33&gt;0,1,0)</f>
        <v>1</v>
      </c>
      <c r="L32">
        <f>IF(((E33-C32)/C32)&gt;0.025,1,0)</f>
        <v>0</v>
      </c>
    </row>
    <row r="33" spans="1:12" x14ac:dyDescent="0.35">
      <c r="A33">
        <v>4</v>
      </c>
      <c r="B33" t="s">
        <v>10</v>
      </c>
      <c r="C33">
        <v>120.65</v>
      </c>
      <c r="D33">
        <v>119.91</v>
      </c>
      <c r="E33">
        <v>121.69</v>
      </c>
      <c r="F33">
        <v>119.76</v>
      </c>
      <c r="G33">
        <v>4161778</v>
      </c>
      <c r="H33">
        <v>43619</v>
      </c>
      <c r="I33">
        <f t="shared" si="0"/>
        <v>1.5996684624948136E-2</v>
      </c>
      <c r="J33">
        <f t="shared" si="2"/>
        <v>2.4357378024488573E-2</v>
      </c>
      <c r="K33">
        <f>IF(C33-D34&gt;0,1,0)</f>
        <v>1</v>
      </c>
      <c r="L33">
        <f>IF(((E34-C33)/C33)&gt;0.025,1,0)</f>
        <v>0</v>
      </c>
    </row>
    <row r="34" spans="1:12" x14ac:dyDescent="0.35">
      <c r="A34">
        <v>5</v>
      </c>
      <c r="B34" t="s">
        <v>10</v>
      </c>
      <c r="C34">
        <v>119.81</v>
      </c>
      <c r="D34">
        <v>119.79</v>
      </c>
      <c r="E34">
        <v>120.7491</v>
      </c>
      <c r="F34">
        <v>118.74</v>
      </c>
      <c r="G34">
        <v>4711664</v>
      </c>
      <c r="H34">
        <v>43616</v>
      </c>
      <c r="I34">
        <f t="shared" si="0"/>
        <v>1.6769050997412601E-2</v>
      </c>
      <c r="J34">
        <f t="shared" si="2"/>
        <v>0.11670738830273127</v>
      </c>
      <c r="K34">
        <f>IF(C34-D35&gt;0,1,0)</f>
        <v>0</v>
      </c>
      <c r="L34">
        <f>IF(((E35-C34)/C34)&gt;0.025,1,0)</f>
        <v>0</v>
      </c>
    </row>
    <row r="35" spans="1:12" x14ac:dyDescent="0.35">
      <c r="A35">
        <v>6</v>
      </c>
      <c r="B35" t="s">
        <v>10</v>
      </c>
      <c r="C35">
        <v>121.84</v>
      </c>
      <c r="D35">
        <v>121.61</v>
      </c>
      <c r="E35">
        <v>122.6778</v>
      </c>
      <c r="F35">
        <v>121.2775</v>
      </c>
      <c r="G35">
        <v>2878304</v>
      </c>
      <c r="H35">
        <v>43615</v>
      </c>
      <c r="I35">
        <f t="shared" si="0"/>
        <v>1.1492941562705198E-2</v>
      </c>
      <c r="J35">
        <f t="shared" si="2"/>
        <v>-0.63695843107607808</v>
      </c>
      <c r="K35">
        <f>IF(C35-D36&gt;0,1,0)</f>
        <v>1</v>
      </c>
      <c r="L35">
        <f>IF(((E36-C35)/C35)&gt;0.025,1,0)</f>
        <v>0</v>
      </c>
    </row>
    <row r="36" spans="1:12" x14ac:dyDescent="0.35">
      <c r="A36">
        <v>7</v>
      </c>
      <c r="B36" t="s">
        <v>10</v>
      </c>
      <c r="C36">
        <v>121.48</v>
      </c>
      <c r="D36">
        <v>120.5</v>
      </c>
      <c r="E36">
        <v>122.825</v>
      </c>
      <c r="F36">
        <v>120.26</v>
      </c>
      <c r="G36">
        <v>5330040</v>
      </c>
      <c r="H36">
        <v>43614</v>
      </c>
      <c r="I36">
        <f t="shared" si="0"/>
        <v>2.1114586763253191E-2</v>
      </c>
      <c r="J36">
        <f t="shared" si="2"/>
        <v>0.45998454045373016</v>
      </c>
      <c r="K36">
        <f>IF(C36-D37&gt;0,1,0)</f>
        <v>0</v>
      </c>
      <c r="L36">
        <f>IF(((E37-C36)/C36)&gt;0.025,1,0)</f>
        <v>0</v>
      </c>
    </row>
    <row r="37" spans="1:12" x14ac:dyDescent="0.35">
      <c r="A37">
        <v>8</v>
      </c>
      <c r="B37" t="s">
        <v>10</v>
      </c>
      <c r="C37">
        <v>121.59</v>
      </c>
      <c r="D37">
        <v>122.9</v>
      </c>
      <c r="E37">
        <v>123.46</v>
      </c>
      <c r="F37">
        <v>121.51</v>
      </c>
      <c r="G37">
        <v>4889389</v>
      </c>
      <c r="H37">
        <v>43613</v>
      </c>
      <c r="I37">
        <f t="shared" si="0"/>
        <v>1.6037503084135114E-2</v>
      </c>
      <c r="J37">
        <f t="shared" si="2"/>
        <v>-9.0123939821519616E-2</v>
      </c>
      <c r="K37">
        <f>IF(C37-D38&gt;0,1,0)</f>
        <v>1</v>
      </c>
      <c r="L37">
        <f>IF(((E38-C37)/C37)&gt;0.025,1,0)</f>
        <v>0</v>
      </c>
    </row>
    <row r="38" spans="1:12" x14ac:dyDescent="0.35">
      <c r="A38">
        <v>0</v>
      </c>
      <c r="B38" t="s">
        <v>11</v>
      </c>
      <c r="C38">
        <v>55.93</v>
      </c>
      <c r="D38">
        <v>55.41</v>
      </c>
      <c r="E38">
        <v>56.3</v>
      </c>
      <c r="F38">
        <v>55.03</v>
      </c>
      <c r="G38">
        <v>17354370</v>
      </c>
      <c r="H38">
        <v>43623</v>
      </c>
      <c r="I38">
        <f t="shared" si="0"/>
        <v>2.2706955122474452E-2</v>
      </c>
      <c r="J38">
        <f t="shared" si="2"/>
        <v>0.71826179803703616</v>
      </c>
      <c r="K38">
        <f>IF(C38-D39&gt;0,1,0)</f>
        <v>1</v>
      </c>
      <c r="L38">
        <f>IF(((E39-C38)/C38)&gt;0.025,1,0)</f>
        <v>0</v>
      </c>
    </row>
    <row r="39" spans="1:12" x14ac:dyDescent="0.35">
      <c r="A39">
        <v>1</v>
      </c>
      <c r="B39" t="s">
        <v>11</v>
      </c>
      <c r="C39">
        <v>55.1</v>
      </c>
      <c r="D39">
        <v>54.89</v>
      </c>
      <c r="E39">
        <v>55.3</v>
      </c>
      <c r="F39">
        <v>54.21</v>
      </c>
      <c r="G39">
        <v>15927322</v>
      </c>
      <c r="H39">
        <v>43622</v>
      </c>
      <c r="I39">
        <f t="shared" si="0"/>
        <v>1.9782214156079787E-2</v>
      </c>
      <c r="J39">
        <f t="shared" si="2"/>
        <v>-8.9597485377642269E-2</v>
      </c>
      <c r="K39">
        <f>IF(C39-D40&gt;0,1,0)</f>
        <v>1</v>
      </c>
      <c r="L39">
        <f>IF(((E40-C39)/C39)&gt;0.025,1,0)</f>
        <v>0</v>
      </c>
    </row>
    <row r="40" spans="1:12" x14ac:dyDescent="0.35">
      <c r="A40">
        <v>2</v>
      </c>
      <c r="B40" t="s">
        <v>11</v>
      </c>
      <c r="C40">
        <v>54.75</v>
      </c>
      <c r="D40">
        <v>53.85</v>
      </c>
      <c r="E40">
        <v>54.79</v>
      </c>
      <c r="F40">
        <v>53.75</v>
      </c>
      <c r="G40">
        <v>22521863</v>
      </c>
      <c r="H40">
        <v>43621</v>
      </c>
      <c r="I40">
        <f t="shared" si="0"/>
        <v>1.8995433789954323E-2</v>
      </c>
      <c r="J40">
        <f t="shared" si="2"/>
        <v>0.29280619458523482</v>
      </c>
      <c r="K40">
        <f>IF(C40-D41&gt;0,1,0)</f>
        <v>1</v>
      </c>
      <c r="L40">
        <f>IF(((E41-C40)/C40)&gt;0.025,1,0)</f>
        <v>0</v>
      </c>
    </row>
    <row r="41" spans="1:12" x14ac:dyDescent="0.35">
      <c r="A41">
        <v>3</v>
      </c>
      <c r="B41" t="s">
        <v>11</v>
      </c>
      <c r="C41">
        <v>53.23</v>
      </c>
      <c r="D41">
        <v>52.48</v>
      </c>
      <c r="E41">
        <v>53.634999999999998</v>
      </c>
      <c r="F41">
        <v>52.41</v>
      </c>
      <c r="G41">
        <v>21689299</v>
      </c>
      <c r="H41">
        <v>43620</v>
      </c>
      <c r="I41">
        <f t="shared" si="0"/>
        <v>2.3013338343039667E-2</v>
      </c>
      <c r="J41">
        <f t="shared" si="2"/>
        <v>-3.8385934003676188E-2</v>
      </c>
      <c r="K41">
        <f>IF(C41-D42&gt;0,1,0)</f>
        <v>1</v>
      </c>
      <c r="L41">
        <f>IF(((E42-C41)/C41)&gt;0.025,1,0)</f>
        <v>0</v>
      </c>
    </row>
    <row r="42" spans="1:12" x14ac:dyDescent="0.35">
      <c r="A42">
        <v>4</v>
      </c>
      <c r="B42" t="s">
        <v>11</v>
      </c>
      <c r="C42">
        <v>51.78</v>
      </c>
      <c r="D42">
        <v>52.05</v>
      </c>
      <c r="E42">
        <v>52.564999999999998</v>
      </c>
      <c r="F42">
        <v>51.484999999999999</v>
      </c>
      <c r="G42">
        <v>22380491</v>
      </c>
      <c r="H42">
        <v>43619</v>
      </c>
      <c r="I42">
        <f t="shared" si="0"/>
        <v>2.0857473928157556E-2</v>
      </c>
      <c r="J42">
        <f t="shared" si="2"/>
        <v>3.0883683472359924E-2</v>
      </c>
      <c r="K42">
        <f>IF(C42-D43&gt;0,1,0)</f>
        <v>0</v>
      </c>
      <c r="L42">
        <f>IF(((E43-C42)/C42)&gt;0.025,1,0)</f>
        <v>0</v>
      </c>
    </row>
    <row r="43" spans="1:12" x14ac:dyDescent="0.35">
      <c r="A43">
        <v>5</v>
      </c>
      <c r="B43" t="s">
        <v>11</v>
      </c>
      <c r="C43">
        <v>52.03</v>
      </c>
      <c r="D43">
        <v>52.79</v>
      </c>
      <c r="E43">
        <v>52.88</v>
      </c>
      <c r="F43">
        <v>52.01</v>
      </c>
      <c r="G43">
        <v>20480449</v>
      </c>
      <c r="H43">
        <v>43616</v>
      </c>
      <c r="I43">
        <f t="shared" si="0"/>
        <v>1.6721122429367758E-2</v>
      </c>
      <c r="J43">
        <f t="shared" si="2"/>
        <v>-9.2773454331982669E-2</v>
      </c>
      <c r="K43">
        <f>IF(C43-D44&gt;0,1,0)</f>
        <v>0</v>
      </c>
      <c r="L43">
        <f>IF(((E44-C43)/C43)&gt;0.025,1,0)</f>
        <v>1</v>
      </c>
    </row>
    <row r="44" spans="1:12" x14ac:dyDescent="0.35">
      <c r="A44">
        <v>6</v>
      </c>
      <c r="B44" t="s">
        <v>11</v>
      </c>
      <c r="C44">
        <v>53.57</v>
      </c>
      <c r="D44">
        <v>53.44</v>
      </c>
      <c r="E44">
        <v>53.78</v>
      </c>
      <c r="F44">
        <v>53.335000000000001</v>
      </c>
      <c r="G44">
        <v>12954268</v>
      </c>
      <c r="H44">
        <v>43615</v>
      </c>
      <c r="I44">
        <f t="shared" si="0"/>
        <v>8.3068881836849042E-3</v>
      </c>
      <c r="J44">
        <f t="shared" si="2"/>
        <v>-0.5809808010765255</v>
      </c>
      <c r="K44">
        <f>IF(C44-D45&gt;0,1,0)</f>
        <v>1</v>
      </c>
      <c r="L44">
        <f>IF(((E45-C44)/C44)&gt;0.025,1,0)</f>
        <v>0</v>
      </c>
    </row>
    <row r="45" spans="1:12" x14ac:dyDescent="0.35">
      <c r="A45">
        <v>7</v>
      </c>
      <c r="B45" t="s">
        <v>11</v>
      </c>
      <c r="C45">
        <v>53.18</v>
      </c>
      <c r="D45">
        <v>53.55</v>
      </c>
      <c r="E45">
        <v>53.55</v>
      </c>
      <c r="F45">
        <v>52.854999999999997</v>
      </c>
      <c r="G45">
        <v>19762122</v>
      </c>
      <c r="H45">
        <v>43614</v>
      </c>
      <c r="I45">
        <f t="shared" si="0"/>
        <v>1.3068822865739006E-2</v>
      </c>
      <c r="J45">
        <f t="shared" si="2"/>
        <v>0.34449002996742961</v>
      </c>
      <c r="K45">
        <f>IF(C45-D46&gt;0,1,0)</f>
        <v>0</v>
      </c>
      <c r="L45">
        <f>IF(((E46-C45)/C45)&gt;0.025,1,0)</f>
        <v>1</v>
      </c>
    </row>
    <row r="46" spans="1:12" x14ac:dyDescent="0.35">
      <c r="A46">
        <v>8</v>
      </c>
      <c r="B46" t="s">
        <v>11</v>
      </c>
      <c r="C46">
        <v>53.93</v>
      </c>
      <c r="D46">
        <v>54.74</v>
      </c>
      <c r="E46">
        <v>55.03</v>
      </c>
      <c r="F46">
        <v>53.82</v>
      </c>
      <c r="G46">
        <v>29769161</v>
      </c>
      <c r="H46">
        <v>43613</v>
      </c>
      <c r="I46">
        <f t="shared" si="0"/>
        <v>2.2436491748562968E-2</v>
      </c>
      <c r="J46">
        <f t="shared" si="2"/>
        <v>0.33615455269296973</v>
      </c>
      <c r="K46">
        <f>IF(C46-D47&gt;0,1,0)</f>
        <v>0</v>
      </c>
      <c r="L46">
        <f>IF(((E47-C46)/C46)&gt;0.025,1,0)</f>
        <v>1</v>
      </c>
    </row>
    <row r="47" spans="1:12" x14ac:dyDescent="0.35">
      <c r="A47">
        <v>0</v>
      </c>
      <c r="B47" t="s">
        <v>12</v>
      </c>
      <c r="C47">
        <v>121.48</v>
      </c>
      <c r="D47">
        <v>120.74</v>
      </c>
      <c r="E47">
        <v>122.12</v>
      </c>
      <c r="F47">
        <v>120.53</v>
      </c>
      <c r="G47">
        <v>5343069</v>
      </c>
      <c r="H47">
        <v>43623</v>
      </c>
      <c r="I47">
        <f t="shared" si="0"/>
        <v>1.3088574250905526E-2</v>
      </c>
      <c r="J47">
        <f t="shared" si="2"/>
        <v>-4.5715471763512694</v>
      </c>
      <c r="K47">
        <f>IF(C47-D48&gt;0,1,0)</f>
        <v>1</v>
      </c>
      <c r="L47">
        <f>IF(((E48-C47)/C47)&gt;0.025,1,0)</f>
        <v>0</v>
      </c>
    </row>
    <row r="48" spans="1:12" x14ac:dyDescent="0.35">
      <c r="A48">
        <v>1</v>
      </c>
      <c r="B48" t="s">
        <v>12</v>
      </c>
      <c r="C48">
        <v>120.68</v>
      </c>
      <c r="D48">
        <v>118.21</v>
      </c>
      <c r="E48">
        <v>121.155</v>
      </c>
      <c r="F48">
        <v>118.11</v>
      </c>
      <c r="G48">
        <v>7370113</v>
      </c>
      <c r="H48">
        <v>43622</v>
      </c>
      <c r="I48">
        <f t="shared" si="0"/>
        <v>2.523201856148493E-2</v>
      </c>
      <c r="J48">
        <f t="shared" si="2"/>
        <v>0.27503567448694477</v>
      </c>
      <c r="K48">
        <f>IF(C48-D49&gt;0,1,0)</f>
        <v>1</v>
      </c>
      <c r="L48">
        <f>IF(((E49-C48)/C48)&gt;0.025,1,0)</f>
        <v>0</v>
      </c>
    </row>
    <row r="49" spans="1:12" x14ac:dyDescent="0.35">
      <c r="A49">
        <v>2</v>
      </c>
      <c r="B49" t="s">
        <v>12</v>
      </c>
      <c r="C49">
        <v>117.65</v>
      </c>
      <c r="D49">
        <v>117.87</v>
      </c>
      <c r="E49">
        <v>118.03</v>
      </c>
      <c r="F49">
        <v>116.27</v>
      </c>
      <c r="G49">
        <v>5105963</v>
      </c>
      <c r="H49">
        <v>43621</v>
      </c>
      <c r="I49">
        <f t="shared" si="0"/>
        <v>1.4959626009349809E-2</v>
      </c>
      <c r="J49">
        <f t="shared" si="2"/>
        <v>-0.44343251214315499</v>
      </c>
      <c r="K49">
        <f>IF(C49-D50&gt;0,1,0)</f>
        <v>1</v>
      </c>
      <c r="L49">
        <f>IF(((E50-C49)/C49)&gt;0.025,1,0)</f>
        <v>0</v>
      </c>
    </row>
    <row r="50" spans="1:12" x14ac:dyDescent="0.35">
      <c r="A50">
        <v>3</v>
      </c>
      <c r="B50" t="s">
        <v>12</v>
      </c>
      <c r="C50">
        <v>117.3</v>
      </c>
      <c r="D50">
        <v>116.6</v>
      </c>
      <c r="E50">
        <v>117.68</v>
      </c>
      <c r="F50">
        <v>116.29</v>
      </c>
      <c r="G50">
        <v>5235579</v>
      </c>
      <c r="H50">
        <v>43620</v>
      </c>
      <c r="I50">
        <f t="shared" si="0"/>
        <v>1.1849957374254054E-2</v>
      </c>
      <c r="J50">
        <f t="shared" si="2"/>
        <v>2.4756765202091306E-2</v>
      </c>
      <c r="K50">
        <f>IF(C50-D51&gt;0,1,0)</f>
        <v>1</v>
      </c>
      <c r="L50">
        <f>IF(((E51-C50)/C50)&gt;0.025,1,0)</f>
        <v>0</v>
      </c>
    </row>
    <row r="51" spans="1:12" x14ac:dyDescent="0.35">
      <c r="A51">
        <v>4</v>
      </c>
      <c r="B51" t="s">
        <v>12</v>
      </c>
      <c r="C51">
        <v>115.99</v>
      </c>
      <c r="D51">
        <v>114.7</v>
      </c>
      <c r="E51">
        <v>116.1</v>
      </c>
      <c r="F51">
        <v>114.47</v>
      </c>
      <c r="G51">
        <v>6100999</v>
      </c>
      <c r="H51">
        <v>43619</v>
      </c>
      <c r="I51">
        <f t="shared" si="0"/>
        <v>1.4052935597896332E-2</v>
      </c>
      <c r="J51">
        <f t="shared" si="2"/>
        <v>0.14184890048334708</v>
      </c>
      <c r="K51">
        <f>IF(C51-D52&gt;0,1,0)</f>
        <v>1</v>
      </c>
      <c r="L51">
        <f>IF(((E52-C51)/C51)&gt;0.025,1,0)</f>
        <v>0</v>
      </c>
    </row>
    <row r="52" spans="1:12" x14ac:dyDescent="0.35">
      <c r="A52">
        <v>5</v>
      </c>
      <c r="B52" t="s">
        <v>12</v>
      </c>
      <c r="C52">
        <v>113.85</v>
      </c>
      <c r="D52">
        <v>114.22</v>
      </c>
      <c r="E52">
        <v>115.2</v>
      </c>
      <c r="F52">
        <v>113.72</v>
      </c>
      <c r="G52">
        <v>6899828</v>
      </c>
      <c r="H52">
        <v>43616</v>
      </c>
      <c r="I52">
        <f t="shared" si="0"/>
        <v>1.2999560825647818E-2</v>
      </c>
      <c r="J52">
        <f t="shared" si="2"/>
        <v>0.1157752048311929</v>
      </c>
      <c r="K52">
        <f>IF(C52-D53&gt;0,1,0)</f>
        <v>0</v>
      </c>
      <c r="L52">
        <f>IF(((E53-C52)/C52)&gt;0.025,1,0)</f>
        <v>1</v>
      </c>
    </row>
    <row r="53" spans="1:12" x14ac:dyDescent="0.35">
      <c r="A53">
        <v>6</v>
      </c>
      <c r="B53" t="s">
        <v>12</v>
      </c>
      <c r="C53">
        <v>115.38</v>
      </c>
      <c r="D53">
        <v>116.54</v>
      </c>
      <c r="E53">
        <v>116.74</v>
      </c>
      <c r="F53">
        <v>114.8462</v>
      </c>
      <c r="G53">
        <v>5807929</v>
      </c>
      <c r="H53">
        <v>43615</v>
      </c>
      <c r="I53">
        <f t="shared" si="0"/>
        <v>1.6413589876928401E-2</v>
      </c>
      <c r="J53">
        <f t="shared" si="2"/>
        <v>-0.18800143734539454</v>
      </c>
      <c r="K53">
        <f>IF(C53-D54&gt;0,1,0)</f>
        <v>0</v>
      </c>
      <c r="L53">
        <f>IF(((E54-C53)/C53)&gt;0.025,1,0)</f>
        <v>0</v>
      </c>
    </row>
    <row r="54" spans="1:12" x14ac:dyDescent="0.35">
      <c r="A54">
        <v>7</v>
      </c>
      <c r="B54" t="s">
        <v>12</v>
      </c>
      <c r="C54">
        <v>116.77</v>
      </c>
      <c r="D54">
        <v>117.04</v>
      </c>
      <c r="E54">
        <v>117.36</v>
      </c>
      <c r="F54">
        <v>115.82</v>
      </c>
      <c r="G54">
        <v>7451292</v>
      </c>
      <c r="H54">
        <v>43614</v>
      </c>
      <c r="I54">
        <f t="shared" si="0"/>
        <v>1.3188318917530242E-2</v>
      </c>
      <c r="J54">
        <f t="shared" si="2"/>
        <v>0.22054738963390511</v>
      </c>
      <c r="K54">
        <f>IF(C54-D55&gt;0,1,0)</f>
        <v>0</v>
      </c>
      <c r="L54">
        <f>IF(((E55-C54)/C54)&gt;0.025,1,0)</f>
        <v>0</v>
      </c>
    </row>
    <row r="55" spans="1:12" x14ac:dyDescent="0.35">
      <c r="A55">
        <v>8</v>
      </c>
      <c r="B55" t="s">
        <v>12</v>
      </c>
      <c r="C55">
        <v>118.31</v>
      </c>
      <c r="D55">
        <v>118.88</v>
      </c>
      <c r="E55">
        <v>119.32</v>
      </c>
      <c r="F55">
        <v>118.16500000000001</v>
      </c>
      <c r="G55">
        <v>8145135</v>
      </c>
      <c r="H55">
        <v>43613</v>
      </c>
      <c r="I55">
        <f t="shared" si="0"/>
        <v>9.7624883779899151E-3</v>
      </c>
      <c r="J55">
        <f t="shared" si="2"/>
        <v>8.5184960101950424E-2</v>
      </c>
      <c r="K55">
        <f>IF(C55-D56&gt;0,1,0)</f>
        <v>0</v>
      </c>
      <c r="L55">
        <f>IF(((E56-C55)/C55)&gt;0.025,1,0)</f>
        <v>1</v>
      </c>
    </row>
    <row r="56" spans="1:12" x14ac:dyDescent="0.35">
      <c r="A56">
        <v>0</v>
      </c>
      <c r="B56" t="s">
        <v>13</v>
      </c>
      <c r="C56">
        <v>138.04</v>
      </c>
      <c r="D56">
        <v>137.6</v>
      </c>
      <c r="E56">
        <v>138.76</v>
      </c>
      <c r="F56">
        <v>137.33000000000001</v>
      </c>
      <c r="G56">
        <v>7024396</v>
      </c>
      <c r="H56">
        <v>43623</v>
      </c>
      <c r="I56">
        <f t="shared" si="0"/>
        <v>1.0359316140249047E-2</v>
      </c>
      <c r="J56">
        <f t="shared" si="2"/>
        <v>-0.15954951856358895</v>
      </c>
      <c r="K56">
        <f>IF(C56-D57&gt;0,1,0)</f>
        <v>1</v>
      </c>
      <c r="L56">
        <f>IF(((E57-C56)/C56)&gt;0.025,1,0)</f>
        <v>0</v>
      </c>
    </row>
    <row r="57" spans="1:12" x14ac:dyDescent="0.35">
      <c r="A57">
        <v>1</v>
      </c>
      <c r="B57" t="s">
        <v>13</v>
      </c>
      <c r="C57">
        <v>137.21</v>
      </c>
      <c r="D57">
        <v>136.51</v>
      </c>
      <c r="E57">
        <v>137.44</v>
      </c>
      <c r="F57">
        <v>135.72999999999999</v>
      </c>
      <c r="G57">
        <v>6027316</v>
      </c>
      <c r="H57">
        <v>43622</v>
      </c>
      <c r="I57">
        <f t="shared" si="0"/>
        <v>1.246264849500771E-2</v>
      </c>
      <c r="J57">
        <f t="shared" si="2"/>
        <v>-0.1654268666185745</v>
      </c>
      <c r="K57">
        <f>IF(C57-D58&gt;0,1,0)</f>
        <v>1</v>
      </c>
      <c r="L57">
        <f>IF(((E58-C57)/C57)&gt;0.025,1,0)</f>
        <v>0</v>
      </c>
    </row>
    <row r="58" spans="1:12" x14ac:dyDescent="0.35">
      <c r="A58">
        <v>2</v>
      </c>
      <c r="B58" t="s">
        <v>13</v>
      </c>
      <c r="C58">
        <v>135.94</v>
      </c>
      <c r="D58">
        <v>135.41</v>
      </c>
      <c r="E58">
        <v>136</v>
      </c>
      <c r="F58">
        <v>134.93989999999999</v>
      </c>
      <c r="G58">
        <v>6842759</v>
      </c>
      <c r="H58">
        <v>43621</v>
      </c>
      <c r="I58">
        <f t="shared" si="0"/>
        <v>7.7982933647197704E-3</v>
      </c>
      <c r="J58">
        <f t="shared" si="2"/>
        <v>0.1191687446540204</v>
      </c>
      <c r="K58">
        <f>IF(C58-D59&gt;0,1,0)</f>
        <v>1</v>
      </c>
      <c r="L58">
        <f>IF(((E59-C58)/C58)&gt;0.025,1,0)</f>
        <v>0</v>
      </c>
    </row>
    <row r="59" spans="1:12" x14ac:dyDescent="0.35">
      <c r="A59">
        <v>3</v>
      </c>
      <c r="B59" t="s">
        <v>13</v>
      </c>
      <c r="C59">
        <v>134.82</v>
      </c>
      <c r="D59">
        <v>133.44999999999999</v>
      </c>
      <c r="E59">
        <v>134.88</v>
      </c>
      <c r="F59">
        <v>132.91999999999999</v>
      </c>
      <c r="G59">
        <v>8247513</v>
      </c>
      <c r="H59">
        <v>43620</v>
      </c>
      <c r="I59">
        <f t="shared" si="0"/>
        <v>1.4537902388369738E-2</v>
      </c>
      <c r="J59">
        <f t="shared" si="2"/>
        <v>0.17032455723319259</v>
      </c>
      <c r="K59">
        <f>IF(C59-D60&gt;0,1,0)</f>
        <v>1</v>
      </c>
      <c r="L59">
        <f>IF(((E60-C59)/C59)&gt;0.025,1,0)</f>
        <v>0</v>
      </c>
    </row>
    <row r="60" spans="1:12" x14ac:dyDescent="0.35">
      <c r="A60">
        <v>4</v>
      </c>
      <c r="B60" t="s">
        <v>13</v>
      </c>
      <c r="C60">
        <v>132.47</v>
      </c>
      <c r="D60">
        <v>132.02000000000001</v>
      </c>
      <c r="E60">
        <v>132.94999999999999</v>
      </c>
      <c r="F60">
        <v>131.49</v>
      </c>
      <c r="G60">
        <v>7901387</v>
      </c>
      <c r="H60">
        <v>43619</v>
      </c>
      <c r="I60">
        <f t="shared" si="0"/>
        <v>1.1021363327545705E-2</v>
      </c>
      <c r="J60">
        <f t="shared" si="2"/>
        <v>-4.380572676670564E-2</v>
      </c>
      <c r="K60">
        <f>IF(C60-D61&gt;0,1,0)</f>
        <v>1</v>
      </c>
      <c r="L60">
        <f>IF(((E61-C60)/C60)&gt;0.025,1,0)</f>
        <v>0</v>
      </c>
    </row>
    <row r="61" spans="1:12" x14ac:dyDescent="0.35">
      <c r="A61">
        <v>5</v>
      </c>
      <c r="B61" t="s">
        <v>13</v>
      </c>
      <c r="C61">
        <v>132.04</v>
      </c>
      <c r="D61">
        <v>130.96</v>
      </c>
      <c r="E61">
        <v>132.93</v>
      </c>
      <c r="F61">
        <v>130.78</v>
      </c>
      <c r="G61">
        <v>7420899</v>
      </c>
      <c r="H61">
        <v>43616</v>
      </c>
      <c r="I61">
        <f t="shared" si="0"/>
        <v>1.6282944562253907E-2</v>
      </c>
      <c r="J61">
        <f t="shared" si="2"/>
        <v>-6.4747950349411845E-2</v>
      </c>
      <c r="K61">
        <f>IF(C61-D62&gt;0,1,0)</f>
        <v>1</v>
      </c>
      <c r="L61">
        <f>IF(((E62-C61)/C61)&gt;0.025,1,0)</f>
        <v>0</v>
      </c>
    </row>
    <row r="62" spans="1:12" x14ac:dyDescent="0.35">
      <c r="A62">
        <v>6</v>
      </c>
      <c r="B62" t="s">
        <v>13</v>
      </c>
      <c r="C62">
        <v>132.19999999999999</v>
      </c>
      <c r="D62">
        <v>131.88</v>
      </c>
      <c r="E62">
        <v>132.68</v>
      </c>
      <c r="F62">
        <v>131.33500000000001</v>
      </c>
      <c r="G62">
        <v>5273987</v>
      </c>
      <c r="H62">
        <v>43615</v>
      </c>
      <c r="I62">
        <f t="shared" si="0"/>
        <v>1.0173978819969735E-2</v>
      </c>
      <c r="J62">
        <f t="shared" si="2"/>
        <v>-0.40707570951540079</v>
      </c>
      <c r="K62">
        <f>IF(C62-D63&gt;0,1,0)</f>
        <v>1</v>
      </c>
      <c r="L62">
        <f>IF(((E63-C62)/C62)&gt;0.025,1,0)</f>
        <v>0</v>
      </c>
    </row>
    <row r="63" spans="1:12" x14ac:dyDescent="0.35">
      <c r="A63">
        <v>7</v>
      </c>
      <c r="B63" t="s">
        <v>13</v>
      </c>
      <c r="C63">
        <v>131.57</v>
      </c>
      <c r="D63">
        <v>131.96</v>
      </c>
      <c r="E63">
        <v>132.15</v>
      </c>
      <c r="F63">
        <v>130.7783</v>
      </c>
      <c r="G63">
        <v>7749591</v>
      </c>
      <c r="H63">
        <v>43614</v>
      </c>
      <c r="I63">
        <f t="shared" si="0"/>
        <v>1.0425628942768141E-2</v>
      </c>
      <c r="J63">
        <f t="shared" si="2"/>
        <v>0.31944963289030348</v>
      </c>
      <c r="K63">
        <f>IF(C63-D64&gt;0,1,0)</f>
        <v>0</v>
      </c>
      <c r="L63">
        <f>IF(((E64-C63)/C63)&gt;0.025,1,0)</f>
        <v>0</v>
      </c>
    </row>
    <row r="64" spans="1:12" x14ac:dyDescent="0.35">
      <c r="A64">
        <v>8</v>
      </c>
      <c r="B64" t="s">
        <v>13</v>
      </c>
      <c r="C64">
        <v>132.62</v>
      </c>
      <c r="D64">
        <v>133.21</v>
      </c>
      <c r="E64">
        <v>134.04</v>
      </c>
      <c r="F64">
        <v>132.59</v>
      </c>
      <c r="G64">
        <v>8938370</v>
      </c>
      <c r="H64">
        <v>43613</v>
      </c>
      <c r="I64">
        <f t="shared" si="0"/>
        <v>1.0933494193937479E-2</v>
      </c>
      <c r="J64">
        <f t="shared" si="2"/>
        <v>0.13299729145246841</v>
      </c>
      <c r="K64">
        <f>IF(C64-D65&gt;0,1,0)</f>
        <v>1</v>
      </c>
      <c r="L64">
        <f>IF(((E65-C64)/C64)&gt;0.025,1,0)</f>
        <v>0</v>
      </c>
    </row>
    <row r="65" spans="1:12" x14ac:dyDescent="0.35">
      <c r="A65">
        <v>0</v>
      </c>
      <c r="B65" t="s">
        <v>14</v>
      </c>
      <c r="C65">
        <v>9.98</v>
      </c>
      <c r="D65">
        <v>9.9</v>
      </c>
      <c r="E65">
        <v>10.045</v>
      </c>
      <c r="F65">
        <v>9.8149999999999995</v>
      </c>
      <c r="G65">
        <v>41067299</v>
      </c>
      <c r="H65">
        <v>43623</v>
      </c>
      <c r="I65">
        <f t="shared" si="0"/>
        <v>2.3046092184368778E-2</v>
      </c>
      <c r="J65">
        <f t="shared" si="2"/>
        <v>0.78234823770611261</v>
      </c>
      <c r="K65">
        <f>IF(C65-D66&gt;0,1,0)</f>
        <v>1</v>
      </c>
      <c r="L65">
        <f>IF(((E66-C65)/C65)&gt;0.025,1,0)</f>
        <v>0</v>
      </c>
    </row>
    <row r="66" spans="1:12" x14ac:dyDescent="0.35">
      <c r="A66">
        <v>1</v>
      </c>
      <c r="B66" t="s">
        <v>14</v>
      </c>
      <c r="C66">
        <v>9.92</v>
      </c>
      <c r="D66">
        <v>9.89</v>
      </c>
      <c r="E66">
        <v>10</v>
      </c>
      <c r="F66">
        <v>9.77</v>
      </c>
      <c r="G66">
        <v>38528006</v>
      </c>
      <c r="H66">
        <v>43622</v>
      </c>
      <c r="I66">
        <f t="shared" si="0"/>
        <v>2.3185483870967784E-2</v>
      </c>
      <c r="J66">
        <f t="shared" si="2"/>
        <v>-6.5907719179653365E-2</v>
      </c>
      <c r="K66">
        <f>IF(C66-D67&gt;0,1,0)</f>
        <v>0</v>
      </c>
      <c r="L66">
        <f>IF(((E67-C66)/C66)&gt;0.025,1,0)</f>
        <v>0</v>
      </c>
    </row>
    <row r="67" spans="1:12" x14ac:dyDescent="0.35">
      <c r="A67">
        <v>2</v>
      </c>
      <c r="B67" t="s">
        <v>14</v>
      </c>
      <c r="C67">
        <v>9.89</v>
      </c>
      <c r="D67">
        <v>10.07</v>
      </c>
      <c r="E67">
        <v>10.09</v>
      </c>
      <c r="F67">
        <v>9.82</v>
      </c>
      <c r="G67">
        <v>41163379</v>
      </c>
      <c r="H67">
        <v>43621</v>
      </c>
      <c r="I67">
        <f t="shared" ref="I67:I130" si="3">(E67-F67)/C67</f>
        <v>2.7300303336703698E-2</v>
      </c>
      <c r="J67">
        <f t="shared" si="2"/>
        <v>6.4022270863623706E-2</v>
      </c>
      <c r="K67">
        <f>IF(C67-D68&gt;0,1,0)</f>
        <v>1</v>
      </c>
      <c r="L67">
        <f>IF(((E68-C67)/C67)&gt;0.025,1,0)</f>
        <v>0</v>
      </c>
    </row>
    <row r="68" spans="1:12" x14ac:dyDescent="0.35">
      <c r="A68">
        <v>3</v>
      </c>
      <c r="B68" t="s">
        <v>14</v>
      </c>
      <c r="C68">
        <v>10</v>
      </c>
      <c r="D68">
        <v>9.61</v>
      </c>
      <c r="E68">
        <v>10</v>
      </c>
      <c r="F68">
        <v>9.5850000000000009</v>
      </c>
      <c r="G68">
        <v>61404706</v>
      </c>
      <c r="H68">
        <v>43620</v>
      </c>
      <c r="I68">
        <f t="shared" si="3"/>
        <v>4.1499999999999912E-2</v>
      </c>
      <c r="J68">
        <f t="shared" si="2"/>
        <v>0.32963804109737127</v>
      </c>
      <c r="K68">
        <f>IF(C68-D69&gt;0,1,0)</f>
        <v>1</v>
      </c>
      <c r="L68">
        <f>IF(((E69-C68)/C68)&gt;0.025,1,0)</f>
        <v>0</v>
      </c>
    </row>
    <row r="69" spans="1:12" x14ac:dyDescent="0.35">
      <c r="A69">
        <v>4</v>
      </c>
      <c r="B69" t="s">
        <v>14</v>
      </c>
      <c r="C69">
        <v>9.5299999999999994</v>
      </c>
      <c r="D69">
        <v>9.3000000000000007</v>
      </c>
      <c r="E69">
        <v>9.5399999999999991</v>
      </c>
      <c r="F69">
        <v>9.25</v>
      </c>
      <c r="G69">
        <v>47273979</v>
      </c>
      <c r="H69">
        <v>43619</v>
      </c>
      <c r="I69">
        <f t="shared" si="3"/>
        <v>3.0430220356768012E-2</v>
      </c>
      <c r="J69">
        <f t="shared" si="2"/>
        <v>-0.29891131017340428</v>
      </c>
      <c r="K69">
        <f>IF(C69-D70&gt;0,1,0)</f>
        <v>1</v>
      </c>
      <c r="L69">
        <f>IF(((E70-C69)/C69)&gt;0.025,1,0)</f>
        <v>0</v>
      </c>
    </row>
    <row r="70" spans="1:12" x14ac:dyDescent="0.35">
      <c r="A70">
        <v>5</v>
      </c>
      <c r="B70" t="s">
        <v>14</v>
      </c>
      <c r="C70">
        <v>9.44</v>
      </c>
      <c r="D70">
        <v>9.34</v>
      </c>
      <c r="E70">
        <v>9.4700000000000006</v>
      </c>
      <c r="F70">
        <v>9.3000000000000007</v>
      </c>
      <c r="G70">
        <v>46337864</v>
      </c>
      <c r="H70">
        <v>43616</v>
      </c>
      <c r="I70">
        <f t="shared" si="3"/>
        <v>1.800847457627118E-2</v>
      </c>
      <c r="J70">
        <f t="shared" si="2"/>
        <v>-2.0201945432789047E-2</v>
      </c>
      <c r="K70">
        <f>IF(C70-D71&gt;0,1,0)</f>
        <v>1</v>
      </c>
      <c r="L70">
        <f>IF(((E71-C70)/C70)&gt;0.025,1,0)</f>
        <v>0</v>
      </c>
    </row>
    <row r="71" spans="1:12" x14ac:dyDescent="0.35">
      <c r="A71">
        <v>6</v>
      </c>
      <c r="B71" t="s">
        <v>14</v>
      </c>
      <c r="C71">
        <v>9.4700000000000006</v>
      </c>
      <c r="D71">
        <v>9.3699999999999992</v>
      </c>
      <c r="E71">
        <v>9.51</v>
      </c>
      <c r="F71">
        <v>9.2899999999999991</v>
      </c>
      <c r="G71">
        <v>50531402</v>
      </c>
      <c r="H71">
        <v>43615</v>
      </c>
      <c r="I71">
        <f t="shared" si="3"/>
        <v>2.3231256599788874E-2</v>
      </c>
      <c r="J71">
        <f t="shared" si="2"/>
        <v>8.2988752221836229E-2</v>
      </c>
      <c r="K71">
        <f>IF(C71-D72&gt;0,1,0)</f>
        <v>1</v>
      </c>
      <c r="L71">
        <f>IF(((E72-C71)/C71)&gt;0.025,1,0)</f>
        <v>0</v>
      </c>
    </row>
    <row r="72" spans="1:12" x14ac:dyDescent="0.35">
      <c r="A72">
        <v>7</v>
      </c>
      <c r="B72" t="s">
        <v>14</v>
      </c>
      <c r="C72">
        <v>9.3699999999999992</v>
      </c>
      <c r="D72">
        <v>9.31</v>
      </c>
      <c r="E72">
        <v>9.39</v>
      </c>
      <c r="F72">
        <v>9.15</v>
      </c>
      <c r="G72">
        <v>44587955</v>
      </c>
      <c r="H72">
        <v>43614</v>
      </c>
      <c r="I72">
        <f t="shared" si="3"/>
        <v>2.5613660618996822E-2</v>
      </c>
      <c r="J72">
        <f t="shared" si="2"/>
        <v>-0.13329714269246032</v>
      </c>
      <c r="K72">
        <f>IF(C72-D73&gt;0,1,0)</f>
        <v>0</v>
      </c>
      <c r="L72">
        <f>IF(((E73-C72)/C72)&gt;0.025,1,0)</f>
        <v>0</v>
      </c>
    </row>
    <row r="73" spans="1:12" x14ac:dyDescent="0.35">
      <c r="A73">
        <v>8</v>
      </c>
      <c r="B73" t="s">
        <v>14</v>
      </c>
      <c r="C73">
        <v>9.36</v>
      </c>
      <c r="D73">
        <v>9.41</v>
      </c>
      <c r="E73">
        <v>9.5399999999999991</v>
      </c>
      <c r="F73">
        <v>9.27</v>
      </c>
      <c r="G73">
        <v>72211711</v>
      </c>
      <c r="H73">
        <v>43613</v>
      </c>
      <c r="I73">
        <f t="shared" si="3"/>
        <v>2.8846153846153803E-2</v>
      </c>
      <c r="J73">
        <f t="shared" si="2"/>
        <v>0.38253845003063286</v>
      </c>
      <c r="K73">
        <f>IF(C73-D74&gt;0,1,0)</f>
        <v>0</v>
      </c>
      <c r="L73">
        <f>IF(((E74-C73)/C73)&gt;0.025,1,0)</f>
        <v>1</v>
      </c>
    </row>
    <row r="74" spans="1:12" x14ac:dyDescent="0.35">
      <c r="A74">
        <v>0</v>
      </c>
      <c r="B74" t="s">
        <v>15</v>
      </c>
      <c r="C74">
        <v>1066.04</v>
      </c>
      <c r="D74">
        <v>1050.6300000000001</v>
      </c>
      <c r="E74">
        <v>1070.92</v>
      </c>
      <c r="F74">
        <v>1048.4000000000001</v>
      </c>
      <c r="G74">
        <v>1801757</v>
      </c>
      <c r="H74">
        <v>43623</v>
      </c>
      <c r="I74">
        <f t="shared" si="3"/>
        <v>2.1124910885145006E-2</v>
      </c>
      <c r="J74">
        <f t="shared" si="2"/>
        <v>-39.078496156806942</v>
      </c>
      <c r="K74">
        <f>IF(C74-D75&gt;0,1,0)</f>
        <v>1</v>
      </c>
      <c r="L74">
        <f>IF(((E75-C74)/C74)&gt;0.025,1,0)</f>
        <v>0</v>
      </c>
    </row>
    <row r="75" spans="1:12" x14ac:dyDescent="0.35">
      <c r="A75">
        <v>1</v>
      </c>
      <c r="B75" t="s">
        <v>15</v>
      </c>
      <c r="C75">
        <v>1044.3399999999999</v>
      </c>
      <c r="D75">
        <v>1044.99</v>
      </c>
      <c r="E75">
        <v>1047.49</v>
      </c>
      <c r="F75">
        <v>1033.7</v>
      </c>
      <c r="G75">
        <v>1703244</v>
      </c>
      <c r="H75">
        <v>43622</v>
      </c>
      <c r="I75">
        <f t="shared" si="3"/>
        <v>1.3204511940555724E-2</v>
      </c>
      <c r="J75">
        <f t="shared" si="2"/>
        <v>-5.7838454149845821E-2</v>
      </c>
      <c r="K75">
        <f>IF(C75-D76&gt;0,1,0)</f>
        <v>0</v>
      </c>
      <c r="L75">
        <f>IF(((E76-C75)/C75)&gt;0.025,1,0)</f>
        <v>0</v>
      </c>
    </row>
    <row r="76" spans="1:12" x14ac:dyDescent="0.35">
      <c r="A76">
        <v>2</v>
      </c>
      <c r="B76" t="s">
        <v>15</v>
      </c>
      <c r="C76">
        <v>1042.22</v>
      </c>
      <c r="D76">
        <v>1051.54</v>
      </c>
      <c r="E76">
        <v>1053.55</v>
      </c>
      <c r="F76">
        <v>1030.49</v>
      </c>
      <c r="G76">
        <v>2168439</v>
      </c>
      <c r="H76">
        <v>43621</v>
      </c>
      <c r="I76">
        <f t="shared" si="3"/>
        <v>2.2125846750206239E-2</v>
      </c>
      <c r="J76">
        <f t="shared" si="2"/>
        <v>0.21452989915787349</v>
      </c>
      <c r="K76">
        <f>IF(C76-D77&gt;0,1,0)</f>
        <v>0</v>
      </c>
      <c r="L76">
        <f>IF(((E77-C76)/C76)&gt;0.025,1,0)</f>
        <v>0</v>
      </c>
    </row>
    <row r="77" spans="1:12" x14ac:dyDescent="0.35">
      <c r="A77">
        <v>3</v>
      </c>
      <c r="B77" t="s">
        <v>15</v>
      </c>
      <c r="C77">
        <v>1053.05</v>
      </c>
      <c r="D77">
        <v>1042.9000000000001</v>
      </c>
      <c r="E77">
        <v>1056.05</v>
      </c>
      <c r="F77">
        <v>1033.69</v>
      </c>
      <c r="G77">
        <v>2833483</v>
      </c>
      <c r="H77">
        <v>43620</v>
      </c>
      <c r="I77">
        <f t="shared" si="3"/>
        <v>2.1233559660035043E-2</v>
      </c>
      <c r="J77">
        <f t="shared" si="2"/>
        <v>0.23470901360622246</v>
      </c>
      <c r="K77">
        <f>IF(C77-D78&gt;0,1,0)</f>
        <v>0</v>
      </c>
      <c r="L77">
        <f>IF(((E78-C77)/C77)&gt;0.025,1,0)</f>
        <v>0</v>
      </c>
    </row>
    <row r="78" spans="1:12" x14ac:dyDescent="0.35">
      <c r="A78">
        <v>4</v>
      </c>
      <c r="B78" t="s">
        <v>15</v>
      </c>
      <c r="C78">
        <v>1036.23</v>
      </c>
      <c r="D78">
        <v>1065.5</v>
      </c>
      <c r="E78">
        <v>1065.5</v>
      </c>
      <c r="F78">
        <v>1025</v>
      </c>
      <c r="G78">
        <v>5130576</v>
      </c>
      <c r="H78">
        <v>43619</v>
      </c>
      <c r="I78">
        <f t="shared" si="3"/>
        <v>3.9083987145710895E-2</v>
      </c>
      <c r="J78">
        <f t="shared" si="2"/>
        <v>0.44772614224991503</v>
      </c>
      <c r="K78">
        <f>IF(C78-D79&gt;0,1,0)</f>
        <v>0</v>
      </c>
      <c r="L78">
        <f>IF(((E79-C78)/C78)&gt;0.025,1,0)</f>
        <v>1</v>
      </c>
    </row>
    <row r="79" spans="1:12" x14ac:dyDescent="0.35">
      <c r="A79">
        <v>5</v>
      </c>
      <c r="B79" t="s">
        <v>15</v>
      </c>
      <c r="C79">
        <v>1103.6300000000001</v>
      </c>
      <c r="D79">
        <v>1101.29</v>
      </c>
      <c r="E79">
        <v>1109.5999999999999</v>
      </c>
      <c r="F79">
        <v>1100.18</v>
      </c>
      <c r="G79">
        <v>1508203</v>
      </c>
      <c r="H79">
        <v>43616</v>
      </c>
      <c r="I79">
        <f t="shared" si="3"/>
        <v>8.5354693148970619E-3</v>
      </c>
      <c r="J79">
        <f t="shared" si="2"/>
        <v>-2.4017807947603869</v>
      </c>
      <c r="K79">
        <f>IF(C79-D80&gt;0,1,0)</f>
        <v>0</v>
      </c>
      <c r="L79">
        <f>IF(((E80-C79)/C79)&gt;0.025,1,0)</f>
        <v>0</v>
      </c>
    </row>
    <row r="80" spans="1:12" x14ac:dyDescent="0.35">
      <c r="A80">
        <v>6</v>
      </c>
      <c r="B80" t="s">
        <v>15</v>
      </c>
      <c r="C80">
        <v>1117.95</v>
      </c>
      <c r="D80">
        <v>1115.54</v>
      </c>
      <c r="E80">
        <v>1123.1300000000001</v>
      </c>
      <c r="F80">
        <v>1112.1199999999999</v>
      </c>
      <c r="G80">
        <v>951873</v>
      </c>
      <c r="H80">
        <v>43615</v>
      </c>
      <c r="I80">
        <f t="shared" si="3"/>
        <v>9.8483832013956055E-3</v>
      </c>
      <c r="J80">
        <f t="shared" si="2"/>
        <v>-0.58445822079205945</v>
      </c>
      <c r="K80">
        <f>IF(C80-D81&gt;0,1,0)</f>
        <v>0</v>
      </c>
      <c r="L80">
        <f>IF(((E81-C80)/C80)&gt;0.025,1,0)</f>
        <v>0</v>
      </c>
    </row>
    <row r="81" spans="1:12" x14ac:dyDescent="0.35">
      <c r="A81">
        <v>7</v>
      </c>
      <c r="B81" t="s">
        <v>15</v>
      </c>
      <c r="C81">
        <v>1116.46</v>
      </c>
      <c r="D81">
        <v>1127.52</v>
      </c>
      <c r="E81">
        <v>1129.0999999999999</v>
      </c>
      <c r="F81">
        <v>1108.22</v>
      </c>
      <c r="G81">
        <v>1538212</v>
      </c>
      <c r="H81">
        <v>43614</v>
      </c>
      <c r="I81">
        <f t="shared" si="3"/>
        <v>1.8701968722569445E-2</v>
      </c>
      <c r="J81">
        <f t="shared" si="2"/>
        <v>0.38118217774923091</v>
      </c>
      <c r="K81">
        <f>IF(C81-D82&gt;0,1,0)</f>
        <v>0</v>
      </c>
      <c r="L81">
        <f>IF(((E82-C81)/C81)&gt;0.025,1,0)</f>
        <v>1</v>
      </c>
    </row>
    <row r="82" spans="1:12" x14ac:dyDescent="0.35">
      <c r="A82">
        <v>8</v>
      </c>
      <c r="B82" t="s">
        <v>15</v>
      </c>
      <c r="C82">
        <v>1134.1500000000001</v>
      </c>
      <c r="D82">
        <v>1134</v>
      </c>
      <c r="E82">
        <v>1151.5899999999999</v>
      </c>
      <c r="F82">
        <v>1133.1199999999999</v>
      </c>
      <c r="G82">
        <v>1365166</v>
      </c>
      <c r="H82">
        <v>43613</v>
      </c>
      <c r="I82">
        <f t="shared" si="3"/>
        <v>1.6285323810783427E-2</v>
      </c>
      <c r="J82">
        <f t="shared" si="2"/>
        <v>-0.12675821108934737</v>
      </c>
      <c r="K82">
        <f>IF(C82-D83&gt;0,1,0)</f>
        <v>1</v>
      </c>
      <c r="L82">
        <f>IF(((E83-C82)/C82)&gt;0.025,1,0)</f>
        <v>0</v>
      </c>
    </row>
    <row r="83" spans="1:12" x14ac:dyDescent="0.35">
      <c r="A83">
        <v>0</v>
      </c>
      <c r="B83" t="s">
        <v>16</v>
      </c>
      <c r="C83">
        <v>197.3</v>
      </c>
      <c r="D83">
        <v>197.2</v>
      </c>
      <c r="E83">
        <v>199.02</v>
      </c>
      <c r="F83">
        <v>196.21</v>
      </c>
      <c r="G83">
        <v>3522284</v>
      </c>
      <c r="H83">
        <v>43623</v>
      </c>
      <c r="I83">
        <f t="shared" si="3"/>
        <v>1.4242270653826671E-2</v>
      </c>
      <c r="J83">
        <f t="shared" si="2"/>
        <v>0.61242023641478083</v>
      </c>
      <c r="K83">
        <f>IF(C83-D84&gt;0,1,0)</f>
        <v>1</v>
      </c>
      <c r="L83">
        <f>IF(((E84-C83)/C83)&gt;0.025,1,0)</f>
        <v>0</v>
      </c>
    </row>
    <row r="84" spans="1:12" x14ac:dyDescent="0.35">
      <c r="A84">
        <v>1</v>
      </c>
      <c r="B84" t="s">
        <v>16</v>
      </c>
      <c r="C84">
        <v>197.17</v>
      </c>
      <c r="D84">
        <v>196.65</v>
      </c>
      <c r="E84">
        <v>197.65</v>
      </c>
      <c r="F84">
        <v>194.96</v>
      </c>
      <c r="G84">
        <v>3732940</v>
      </c>
      <c r="H84">
        <v>43622</v>
      </c>
      <c r="I84">
        <f t="shared" si="3"/>
        <v>1.3643049145407506E-2</v>
      </c>
      <c r="J84">
        <f t="shared" si="2"/>
        <v>5.6431659764153722E-2</v>
      </c>
      <c r="K84">
        <f>IF(C84-D85&gt;0,1,0)</f>
        <v>1</v>
      </c>
      <c r="L84">
        <f>IF(((E85-C84)/C84)&gt;0.025,1,0)</f>
        <v>0</v>
      </c>
    </row>
    <row r="85" spans="1:12" x14ac:dyDescent="0.35">
      <c r="A85">
        <v>2</v>
      </c>
      <c r="B85" t="s">
        <v>16</v>
      </c>
      <c r="C85">
        <v>196.69</v>
      </c>
      <c r="D85">
        <v>194.01</v>
      </c>
      <c r="E85">
        <v>196.72</v>
      </c>
      <c r="F85">
        <v>193.08</v>
      </c>
      <c r="G85">
        <v>3704587</v>
      </c>
      <c r="H85">
        <v>43621</v>
      </c>
      <c r="I85">
        <f t="shared" si="3"/>
        <v>1.8506278916060739E-2</v>
      </c>
      <c r="J85">
        <f t="shared" ref="J85:J148" si="4">(G85-G84)/G85</f>
        <v>-7.6534847204290249E-3</v>
      </c>
      <c r="K85">
        <f>IF(C85-D86&gt;0,1,0)</f>
        <v>1</v>
      </c>
      <c r="L85">
        <f>IF(((E86-C85)/C85)&gt;0.025,1,0)</f>
        <v>0</v>
      </c>
    </row>
    <row r="86" spans="1:12" x14ac:dyDescent="0.35">
      <c r="A86">
        <v>3</v>
      </c>
      <c r="B86" t="s">
        <v>16</v>
      </c>
      <c r="C86">
        <v>195.25</v>
      </c>
      <c r="D86">
        <v>191.58</v>
      </c>
      <c r="E86">
        <v>195.5</v>
      </c>
      <c r="F86">
        <v>191.42</v>
      </c>
      <c r="G86">
        <v>5118128</v>
      </c>
      <c r="H86">
        <v>43620</v>
      </c>
      <c r="I86">
        <f t="shared" si="3"/>
        <v>2.0896286811779834E-2</v>
      </c>
      <c r="J86">
        <f t="shared" si="4"/>
        <v>0.27618320604721103</v>
      </c>
      <c r="K86">
        <f>IF(C86-D87&gt;0,1,0)</f>
        <v>1</v>
      </c>
      <c r="L86">
        <f>IF(((E87-C86)/C86)&gt;0.025,1,0)</f>
        <v>0</v>
      </c>
    </row>
    <row r="87" spans="1:12" x14ac:dyDescent="0.35">
      <c r="A87">
        <v>4</v>
      </c>
      <c r="B87" t="s">
        <v>16</v>
      </c>
      <c r="C87">
        <v>189.57</v>
      </c>
      <c r="D87">
        <v>189.52</v>
      </c>
      <c r="E87">
        <v>191.87</v>
      </c>
      <c r="F87">
        <v>188.75</v>
      </c>
      <c r="G87">
        <v>4620379</v>
      </c>
      <c r="H87">
        <v>43619</v>
      </c>
      <c r="I87">
        <f t="shared" si="3"/>
        <v>1.6458300363981666E-2</v>
      </c>
      <c r="J87">
        <f t="shared" si="4"/>
        <v>-0.1077290412756183</v>
      </c>
      <c r="K87">
        <f>IF(C87-D88&gt;0,1,0)</f>
        <v>0</v>
      </c>
      <c r="L87">
        <f>IF(((E88-C87)/C87)&gt;0.025,1,0)</f>
        <v>0</v>
      </c>
    </row>
    <row r="88" spans="1:12" x14ac:dyDescent="0.35">
      <c r="A88">
        <v>5</v>
      </c>
      <c r="B88" t="s">
        <v>16</v>
      </c>
      <c r="C88">
        <v>189.85</v>
      </c>
      <c r="D88">
        <v>189.64</v>
      </c>
      <c r="E88">
        <v>190.29</v>
      </c>
      <c r="F88">
        <v>188.66</v>
      </c>
      <c r="G88">
        <v>3681598</v>
      </c>
      <c r="H88">
        <v>43616</v>
      </c>
      <c r="I88">
        <f t="shared" si="3"/>
        <v>8.5857255728206249E-3</v>
      </c>
      <c r="J88">
        <f t="shared" si="4"/>
        <v>-0.25499280475489178</v>
      </c>
      <c r="K88">
        <f>IF(C88-D89&gt;0,1,0)</f>
        <v>0</v>
      </c>
      <c r="L88">
        <f>IF(((E89-C88)/C88)&gt;0.025,1,0)</f>
        <v>0</v>
      </c>
    </row>
    <row r="89" spans="1:12" x14ac:dyDescent="0.35">
      <c r="A89">
        <v>6</v>
      </c>
      <c r="B89" t="s">
        <v>16</v>
      </c>
      <c r="C89">
        <v>191.08</v>
      </c>
      <c r="D89">
        <v>190.13</v>
      </c>
      <c r="E89">
        <v>192.5</v>
      </c>
      <c r="F89">
        <v>190.09</v>
      </c>
      <c r="G89">
        <v>3029849</v>
      </c>
      <c r="H89">
        <v>43615</v>
      </c>
      <c r="I89">
        <f t="shared" si="3"/>
        <v>1.2612518316935297E-2</v>
      </c>
      <c r="J89">
        <f t="shared" si="4"/>
        <v>-0.21510939984137822</v>
      </c>
      <c r="K89">
        <f>IF(C89-D90&gt;0,1,0)</f>
        <v>1</v>
      </c>
      <c r="L89">
        <f>IF(((E90-C89)/C89)&gt;0.025,1,0)</f>
        <v>0</v>
      </c>
    </row>
    <row r="90" spans="1:12" x14ac:dyDescent="0.35">
      <c r="A90">
        <v>7</v>
      </c>
      <c r="B90" t="s">
        <v>16</v>
      </c>
      <c r="C90">
        <v>189.99</v>
      </c>
      <c r="D90">
        <v>190.28</v>
      </c>
      <c r="E90">
        <v>191.88</v>
      </c>
      <c r="F90">
        <v>188.03</v>
      </c>
      <c r="G90">
        <v>4569945</v>
      </c>
      <c r="H90">
        <v>43614</v>
      </c>
      <c r="I90">
        <f t="shared" si="3"/>
        <v>2.0264224432864856E-2</v>
      </c>
      <c r="J90">
        <f t="shared" si="4"/>
        <v>0.33700536877358478</v>
      </c>
      <c r="K90">
        <f>IF(C90-D91&gt;0,1,0)</f>
        <v>0</v>
      </c>
      <c r="L90">
        <f>IF(((E91-C90)/C90)&gt;0.025,1,0)</f>
        <v>1</v>
      </c>
    </row>
    <row r="91" spans="1:12" x14ac:dyDescent="0.35">
      <c r="A91">
        <v>8</v>
      </c>
      <c r="B91" t="s">
        <v>16</v>
      </c>
      <c r="C91">
        <v>191.55</v>
      </c>
      <c r="D91">
        <v>194.38</v>
      </c>
      <c r="E91">
        <v>196.47</v>
      </c>
      <c r="F91">
        <v>191.35</v>
      </c>
      <c r="G91">
        <v>5165764</v>
      </c>
      <c r="H91">
        <v>43613</v>
      </c>
      <c r="I91">
        <f t="shared" si="3"/>
        <v>2.6729313495170996E-2</v>
      </c>
      <c r="J91">
        <f t="shared" si="4"/>
        <v>0.11533995745837401</v>
      </c>
      <c r="K91">
        <f>IF(C91-D92&gt;0,1,0)</f>
        <v>1</v>
      </c>
      <c r="L91">
        <f>IF(((E92-C91)/C91)&gt;0.025,1,0)</f>
        <v>0</v>
      </c>
    </row>
    <row r="92" spans="1:12" x14ac:dyDescent="0.35">
      <c r="A92">
        <v>0</v>
      </c>
      <c r="B92" t="s">
        <v>17</v>
      </c>
      <c r="C92">
        <v>133.31</v>
      </c>
      <c r="D92">
        <v>132.47</v>
      </c>
      <c r="E92">
        <v>134.72</v>
      </c>
      <c r="F92">
        <v>132.21</v>
      </c>
      <c r="G92">
        <v>2553390</v>
      </c>
      <c r="H92">
        <v>43623</v>
      </c>
      <c r="I92">
        <f t="shared" si="3"/>
        <v>1.8828294951616465E-2</v>
      </c>
      <c r="J92">
        <f t="shared" si="4"/>
        <v>-1.0231002706206258</v>
      </c>
      <c r="K92">
        <f>IF(C92-D93&gt;0,1,0)</f>
        <v>1</v>
      </c>
      <c r="L92">
        <f>IF(((E93-C92)/C92)&gt;0.025,1,0)</f>
        <v>0</v>
      </c>
    </row>
    <row r="93" spans="1:12" x14ac:dyDescent="0.35">
      <c r="A93">
        <v>1</v>
      </c>
      <c r="B93" t="s">
        <v>17</v>
      </c>
      <c r="C93">
        <v>132.22</v>
      </c>
      <c r="D93">
        <v>132.19</v>
      </c>
      <c r="E93">
        <v>132.65</v>
      </c>
      <c r="F93">
        <v>130.9</v>
      </c>
      <c r="G93">
        <v>2298248</v>
      </c>
      <c r="H93">
        <v>43622</v>
      </c>
      <c r="I93">
        <f t="shared" si="3"/>
        <v>1.3235516563303585E-2</v>
      </c>
      <c r="J93">
        <f t="shared" si="4"/>
        <v>-0.11101586947970803</v>
      </c>
      <c r="K93">
        <f>IF(C93-D94&gt;0,1,0)</f>
        <v>0</v>
      </c>
      <c r="L93">
        <f>IF(((E94-C93)/C93)&gt;0.025,1,0)</f>
        <v>0</v>
      </c>
    </row>
    <row r="94" spans="1:12" x14ac:dyDescent="0.35">
      <c r="A94">
        <v>2</v>
      </c>
      <c r="B94" t="s">
        <v>17</v>
      </c>
      <c r="C94">
        <v>131.49</v>
      </c>
      <c r="D94">
        <v>133.38</v>
      </c>
      <c r="E94">
        <v>133.61000000000001</v>
      </c>
      <c r="F94">
        <v>130.47</v>
      </c>
      <c r="G94">
        <v>3161584</v>
      </c>
      <c r="H94">
        <v>43621</v>
      </c>
      <c r="I94">
        <f t="shared" si="3"/>
        <v>2.3880142976652328E-2</v>
      </c>
      <c r="J94">
        <f t="shared" si="4"/>
        <v>0.27307071392061699</v>
      </c>
      <c r="K94">
        <f>IF(C94-D95&gt;0,1,0)</f>
        <v>1</v>
      </c>
      <c r="L94">
        <f>IF(((E95-C94)/C94)&gt;0.025,1,0)</f>
        <v>0</v>
      </c>
    </row>
    <row r="95" spans="1:12" x14ac:dyDescent="0.35">
      <c r="A95">
        <v>3</v>
      </c>
      <c r="B95" t="s">
        <v>17</v>
      </c>
      <c r="C95">
        <v>132.69</v>
      </c>
      <c r="D95">
        <v>129.56</v>
      </c>
      <c r="E95">
        <v>132.74</v>
      </c>
      <c r="F95">
        <v>129.08500000000001</v>
      </c>
      <c r="G95">
        <v>3913535</v>
      </c>
      <c r="H95">
        <v>43620</v>
      </c>
      <c r="I95">
        <f t="shared" si="3"/>
        <v>2.7545406586781229E-2</v>
      </c>
      <c r="J95">
        <f t="shared" si="4"/>
        <v>0.19214112049591994</v>
      </c>
      <c r="K95">
        <f>IF(C95-D96&gt;0,1,0)</f>
        <v>1</v>
      </c>
      <c r="L95">
        <f>IF(((E96-C95)/C95)&gt;0.025,1,0)</f>
        <v>0</v>
      </c>
    </row>
    <row r="96" spans="1:12" x14ac:dyDescent="0.35">
      <c r="A96">
        <v>4</v>
      </c>
      <c r="B96" t="s">
        <v>17</v>
      </c>
      <c r="C96">
        <v>128.27000000000001</v>
      </c>
      <c r="D96">
        <v>127.1</v>
      </c>
      <c r="E96">
        <v>128.56</v>
      </c>
      <c r="F96">
        <v>127.06</v>
      </c>
      <c r="G96">
        <v>4267080</v>
      </c>
      <c r="H96">
        <v>43619</v>
      </c>
      <c r="I96">
        <f t="shared" si="3"/>
        <v>1.1694082794106182E-2</v>
      </c>
      <c r="J96">
        <f t="shared" si="4"/>
        <v>8.2854082885720451E-2</v>
      </c>
      <c r="K96">
        <f>IF(C96-D97&gt;0,1,0)</f>
        <v>0</v>
      </c>
      <c r="L96">
        <f>IF(((E97-C96)/C96)&gt;0.025,1,0)</f>
        <v>0</v>
      </c>
    </row>
    <row r="97" spans="1:12" x14ac:dyDescent="0.35">
      <c r="A97">
        <v>5</v>
      </c>
      <c r="B97" t="s">
        <v>17</v>
      </c>
      <c r="C97">
        <v>126.99</v>
      </c>
      <c r="D97">
        <v>128.44</v>
      </c>
      <c r="E97">
        <v>128.44</v>
      </c>
      <c r="F97">
        <v>126.85</v>
      </c>
      <c r="G97">
        <v>3539343</v>
      </c>
      <c r="H97">
        <v>43616</v>
      </c>
      <c r="I97">
        <f t="shared" si="3"/>
        <v>1.2520670918970024E-2</v>
      </c>
      <c r="J97">
        <f t="shared" si="4"/>
        <v>-0.20561358421605366</v>
      </c>
      <c r="K97">
        <f>IF(C97-D98&gt;0,1,0)</f>
        <v>0</v>
      </c>
      <c r="L97">
        <f>IF(((E98-C97)/C97)&gt;0.025,1,0)</f>
        <v>0</v>
      </c>
    </row>
    <row r="98" spans="1:12" x14ac:dyDescent="0.35">
      <c r="A98">
        <v>6</v>
      </c>
      <c r="B98" t="s">
        <v>17</v>
      </c>
      <c r="C98">
        <v>129.57</v>
      </c>
      <c r="D98">
        <v>129.74</v>
      </c>
      <c r="E98">
        <v>129.97</v>
      </c>
      <c r="F98">
        <v>128.93</v>
      </c>
      <c r="G98">
        <v>2741880</v>
      </c>
      <c r="H98">
        <v>43615</v>
      </c>
      <c r="I98">
        <f t="shared" si="3"/>
        <v>8.0265493555606391E-3</v>
      </c>
      <c r="J98">
        <f t="shared" si="4"/>
        <v>-0.29084533239966737</v>
      </c>
      <c r="K98">
        <f>IF(C98-D99&gt;0,1,0)</f>
        <v>0</v>
      </c>
      <c r="L98">
        <f>IF(((E99-C98)/C98)&gt;0.025,1,0)</f>
        <v>0</v>
      </c>
    </row>
    <row r="99" spans="1:12" x14ac:dyDescent="0.35">
      <c r="A99">
        <v>7</v>
      </c>
      <c r="B99" t="s">
        <v>17</v>
      </c>
      <c r="C99">
        <v>129.69</v>
      </c>
      <c r="D99">
        <v>130</v>
      </c>
      <c r="E99">
        <v>130.28</v>
      </c>
      <c r="F99">
        <v>128.32</v>
      </c>
      <c r="G99">
        <v>3678978</v>
      </c>
      <c r="H99">
        <v>43614</v>
      </c>
      <c r="I99">
        <f t="shared" si="3"/>
        <v>1.5112961677847236E-2</v>
      </c>
      <c r="J99">
        <f t="shared" si="4"/>
        <v>0.25471693497487619</v>
      </c>
      <c r="K99">
        <f>IF(C99-D100&gt;0,1,0)</f>
        <v>0</v>
      </c>
      <c r="L99">
        <f>IF(((E100-C99)/C99)&gt;0.025,1,0)</f>
        <v>0</v>
      </c>
    </row>
    <row r="100" spans="1:12" x14ac:dyDescent="0.35">
      <c r="A100">
        <v>8</v>
      </c>
      <c r="B100" t="s">
        <v>17</v>
      </c>
      <c r="C100">
        <v>130.46</v>
      </c>
      <c r="D100">
        <v>132.13</v>
      </c>
      <c r="E100">
        <v>132.63999999999999</v>
      </c>
      <c r="F100">
        <v>130.27000000000001</v>
      </c>
      <c r="G100">
        <v>4909121</v>
      </c>
      <c r="H100">
        <v>43613</v>
      </c>
      <c r="I100">
        <f t="shared" si="3"/>
        <v>1.8166487812356094E-2</v>
      </c>
      <c r="J100">
        <f t="shared" si="4"/>
        <v>0.25058314920328917</v>
      </c>
      <c r="K100">
        <f>IF(C100-D101&gt;0,1,0)</f>
        <v>1</v>
      </c>
      <c r="L100">
        <f>IF(((E101-C100)/C100)&gt;0.025,1,0)</f>
        <v>0</v>
      </c>
    </row>
    <row r="101" spans="1:12" x14ac:dyDescent="0.35">
      <c r="A101">
        <v>0</v>
      </c>
      <c r="B101" t="s">
        <v>18</v>
      </c>
      <c r="C101">
        <v>46.03</v>
      </c>
      <c r="D101">
        <v>45.25</v>
      </c>
      <c r="E101">
        <v>46.12</v>
      </c>
      <c r="F101">
        <v>45.1</v>
      </c>
      <c r="G101">
        <v>24234031</v>
      </c>
      <c r="H101">
        <v>43623</v>
      </c>
      <c r="I101">
        <f t="shared" si="3"/>
        <v>2.2159461220942776E-2</v>
      </c>
      <c r="J101">
        <f t="shared" si="4"/>
        <v>0.79742862423506844</v>
      </c>
      <c r="K101">
        <f>IF(C101-D102&gt;0,1,0)</f>
        <v>1</v>
      </c>
      <c r="L101">
        <f>IF(((E102-C101)/C101)&gt;0.025,1,0)</f>
        <v>0</v>
      </c>
    </row>
    <row r="102" spans="1:12" x14ac:dyDescent="0.35">
      <c r="A102">
        <v>1</v>
      </c>
      <c r="B102" t="s">
        <v>18</v>
      </c>
      <c r="C102">
        <v>45.1</v>
      </c>
      <c r="D102">
        <v>44.75</v>
      </c>
      <c r="E102">
        <v>45.17</v>
      </c>
      <c r="F102">
        <v>44.505000000000003</v>
      </c>
      <c r="G102">
        <v>19076170</v>
      </c>
      <c r="H102">
        <v>43622</v>
      </c>
      <c r="I102">
        <f t="shared" si="3"/>
        <v>1.4745011086474481E-2</v>
      </c>
      <c r="J102">
        <f t="shared" si="4"/>
        <v>-0.27038241953180331</v>
      </c>
      <c r="K102">
        <f>IF(C102-D103&gt;0,1,0)</f>
        <v>0</v>
      </c>
      <c r="L102">
        <f>IF(((E103-C102)/C102)&gt;0.025,1,0)</f>
        <v>0</v>
      </c>
    </row>
    <row r="103" spans="1:12" x14ac:dyDescent="0.35">
      <c r="A103">
        <v>2</v>
      </c>
      <c r="B103" t="s">
        <v>18</v>
      </c>
      <c r="C103">
        <v>44.55</v>
      </c>
      <c r="D103">
        <v>45.11</v>
      </c>
      <c r="E103">
        <v>45.18</v>
      </c>
      <c r="F103">
        <v>44.19</v>
      </c>
      <c r="G103">
        <v>20802012</v>
      </c>
      <c r="H103">
        <v>43621</v>
      </c>
      <c r="I103">
        <f t="shared" si="3"/>
        <v>2.2222222222222268E-2</v>
      </c>
      <c r="J103">
        <f t="shared" si="4"/>
        <v>8.2965147794357583E-2</v>
      </c>
      <c r="K103">
        <f>IF(C103-D104&gt;0,1,0)</f>
        <v>1</v>
      </c>
      <c r="L103">
        <f>IF(((E104-C103)/C103)&gt;0.025,1,0)</f>
        <v>0</v>
      </c>
    </row>
    <row r="104" spans="1:12" x14ac:dyDescent="0.35">
      <c r="A104">
        <v>3</v>
      </c>
      <c r="B104" t="s">
        <v>18</v>
      </c>
      <c r="C104">
        <v>44.79</v>
      </c>
      <c r="D104">
        <v>44.16</v>
      </c>
      <c r="E104">
        <v>44.854999999999997</v>
      </c>
      <c r="F104">
        <v>43.77</v>
      </c>
      <c r="G104">
        <v>28094917</v>
      </c>
      <c r="H104">
        <v>43620</v>
      </c>
      <c r="I104">
        <f t="shared" si="3"/>
        <v>2.4224157177941366E-2</v>
      </c>
      <c r="J104">
        <f t="shared" si="4"/>
        <v>0.2595809412784526</v>
      </c>
      <c r="K104">
        <f>IF(C104-D105&gt;0,1,0)</f>
        <v>1</v>
      </c>
      <c r="L104">
        <f>IF(((E105-C104)/C104)&gt;0.025,1,0)</f>
        <v>0</v>
      </c>
    </row>
    <row r="105" spans="1:12" x14ac:dyDescent="0.35">
      <c r="A105">
        <v>4</v>
      </c>
      <c r="B105" t="s">
        <v>18</v>
      </c>
      <c r="C105">
        <v>43.46</v>
      </c>
      <c r="D105">
        <v>44.25</v>
      </c>
      <c r="E105">
        <v>44.585000000000001</v>
      </c>
      <c r="F105">
        <v>43.2</v>
      </c>
      <c r="G105">
        <v>31155678</v>
      </c>
      <c r="H105">
        <v>43619</v>
      </c>
      <c r="I105">
        <f t="shared" si="3"/>
        <v>3.1868384721583015E-2</v>
      </c>
      <c r="J105">
        <f t="shared" si="4"/>
        <v>9.8240872819394268E-2</v>
      </c>
      <c r="K105">
        <f>IF(C105-D106&gt;0,1,0)</f>
        <v>0</v>
      </c>
      <c r="L105">
        <f>IF(((E106-C105)/C105)&gt;0.025,1,0)</f>
        <v>1</v>
      </c>
    </row>
    <row r="106" spans="1:12" x14ac:dyDescent="0.35">
      <c r="A106">
        <v>5</v>
      </c>
      <c r="B106" t="s">
        <v>18</v>
      </c>
      <c r="C106">
        <v>44.04</v>
      </c>
      <c r="D106">
        <v>44.18</v>
      </c>
      <c r="E106">
        <v>44.79</v>
      </c>
      <c r="F106">
        <v>43.93</v>
      </c>
      <c r="G106">
        <v>25532529</v>
      </c>
      <c r="H106">
        <v>43616</v>
      </c>
      <c r="I106">
        <f t="shared" si="3"/>
        <v>1.9527702089009977E-2</v>
      </c>
      <c r="J106">
        <f t="shared" si="4"/>
        <v>-0.22023470530475064</v>
      </c>
      <c r="K106">
        <f>IF(C106-D107&gt;0,1,0)</f>
        <v>0</v>
      </c>
      <c r="L106">
        <f>IF(((E107-C106)/C106)&gt;0.025,1,0)</f>
        <v>0</v>
      </c>
    </row>
    <row r="107" spans="1:12" x14ac:dyDescent="0.35">
      <c r="A107">
        <v>6</v>
      </c>
      <c r="B107" t="s">
        <v>18</v>
      </c>
      <c r="C107">
        <v>44.73</v>
      </c>
      <c r="D107">
        <v>44.3</v>
      </c>
      <c r="E107">
        <v>45.03</v>
      </c>
      <c r="F107">
        <v>44.23</v>
      </c>
      <c r="G107">
        <v>21618859</v>
      </c>
      <c r="H107">
        <v>43615</v>
      </c>
      <c r="I107">
        <f t="shared" si="3"/>
        <v>1.7885088307623614E-2</v>
      </c>
      <c r="J107">
        <f t="shared" si="4"/>
        <v>-0.18103036797640432</v>
      </c>
      <c r="K107">
        <f>IF(C107-D108&gt;0,1,0)</f>
        <v>1</v>
      </c>
      <c r="L107">
        <f>IF(((E108-C107)/C107)&gt;0.025,1,0)</f>
        <v>0</v>
      </c>
    </row>
    <row r="108" spans="1:12" x14ac:dyDescent="0.35">
      <c r="A108">
        <v>7</v>
      </c>
      <c r="B108" t="s">
        <v>18</v>
      </c>
      <c r="C108">
        <v>44.23</v>
      </c>
      <c r="D108">
        <v>43.35</v>
      </c>
      <c r="E108">
        <v>44.53</v>
      </c>
      <c r="F108">
        <v>43.333300000000001</v>
      </c>
      <c r="G108">
        <v>28450341</v>
      </c>
      <c r="H108">
        <v>43614</v>
      </c>
      <c r="I108">
        <f t="shared" si="3"/>
        <v>2.7056296631245761E-2</v>
      </c>
      <c r="J108">
        <f t="shared" si="4"/>
        <v>0.24011951210004828</v>
      </c>
      <c r="K108">
        <f>IF(C108-D109&gt;0,1,0)</f>
        <v>0</v>
      </c>
      <c r="L108">
        <f>IF(((E109-C108)/C108)&gt;0.025,1,0)</f>
        <v>0</v>
      </c>
    </row>
    <row r="109" spans="1:12" x14ac:dyDescent="0.35">
      <c r="A109">
        <v>8</v>
      </c>
      <c r="B109" t="s">
        <v>18</v>
      </c>
      <c r="C109">
        <v>43.57</v>
      </c>
      <c r="D109">
        <v>44.66</v>
      </c>
      <c r="E109">
        <v>44.69</v>
      </c>
      <c r="F109">
        <v>43.3</v>
      </c>
      <c r="G109">
        <v>34779863</v>
      </c>
      <c r="H109">
        <v>43613</v>
      </c>
      <c r="I109">
        <f t="shared" si="3"/>
        <v>3.1902685333945385E-2</v>
      </c>
      <c r="J109">
        <f t="shared" si="4"/>
        <v>0.18198812341497722</v>
      </c>
      <c r="K109">
        <f>IF(C109-D110&gt;0,1,0)</f>
        <v>0</v>
      </c>
      <c r="L109">
        <f>IF(((E110-C109)/C109)&gt;0.025,1,0)</f>
        <v>1</v>
      </c>
    </row>
    <row r="110" spans="1:12" x14ac:dyDescent="0.35">
      <c r="A110">
        <v>0</v>
      </c>
      <c r="B110" t="s">
        <v>19</v>
      </c>
      <c r="C110">
        <v>138.55000000000001</v>
      </c>
      <c r="D110">
        <v>137.59</v>
      </c>
      <c r="E110">
        <v>139.59</v>
      </c>
      <c r="F110">
        <v>137.13999999999999</v>
      </c>
      <c r="G110">
        <v>6533905</v>
      </c>
      <c r="H110">
        <v>43623</v>
      </c>
      <c r="I110">
        <f t="shared" si="3"/>
        <v>1.7683146878383377E-2</v>
      </c>
      <c r="J110">
        <f t="shared" si="4"/>
        <v>-4.3229826573848253</v>
      </c>
      <c r="K110">
        <f>IF(C110-D111&gt;0,1,0)</f>
        <v>1</v>
      </c>
      <c r="L110">
        <f>IF(((E111-C110)/C110)&gt;0.025,1,0)</f>
        <v>0</v>
      </c>
    </row>
    <row r="111" spans="1:12" x14ac:dyDescent="0.35">
      <c r="A111">
        <v>1</v>
      </c>
      <c r="B111" t="s">
        <v>19</v>
      </c>
      <c r="C111">
        <v>136.68</v>
      </c>
      <c r="D111">
        <v>134.9</v>
      </c>
      <c r="E111">
        <v>137.66</v>
      </c>
      <c r="F111">
        <v>134.59</v>
      </c>
      <c r="G111">
        <v>9115846</v>
      </c>
      <c r="H111">
        <v>43622</v>
      </c>
      <c r="I111">
        <f t="shared" si="3"/>
        <v>2.2461223295288213E-2</v>
      </c>
      <c r="J111">
        <f t="shared" si="4"/>
        <v>0.28323657508036004</v>
      </c>
      <c r="K111">
        <f>IF(C111-D112&gt;0,1,0)</f>
        <v>1</v>
      </c>
      <c r="L111">
        <f>IF(((E112-C111)/C111)&gt;0.025,1,0)</f>
        <v>0</v>
      </c>
    </row>
    <row r="112" spans="1:12" x14ac:dyDescent="0.35">
      <c r="A112">
        <v>2</v>
      </c>
      <c r="B112" t="s">
        <v>19</v>
      </c>
      <c r="C112">
        <v>134.38</v>
      </c>
      <c r="D112">
        <v>134.69999999999999</v>
      </c>
      <c r="E112">
        <v>135.13</v>
      </c>
      <c r="F112">
        <v>133.86000000000001</v>
      </c>
      <c r="G112">
        <v>6860551</v>
      </c>
      <c r="H112">
        <v>43621</v>
      </c>
      <c r="I112">
        <f t="shared" si="3"/>
        <v>9.4508111326088839E-3</v>
      </c>
      <c r="J112">
        <f t="shared" si="4"/>
        <v>-0.32873379995280261</v>
      </c>
      <c r="K112">
        <f>IF(C112-D113&gt;0,1,0)</f>
        <v>1</v>
      </c>
      <c r="L112">
        <f>IF(((E113-C112)/C112)&gt;0.025,1,0)</f>
        <v>0</v>
      </c>
    </row>
    <row r="113" spans="1:12" x14ac:dyDescent="0.35">
      <c r="A113">
        <v>3</v>
      </c>
      <c r="B113" t="s">
        <v>19</v>
      </c>
      <c r="C113">
        <v>133.72999999999999</v>
      </c>
      <c r="D113">
        <v>132.6</v>
      </c>
      <c r="E113">
        <v>134.30000000000001</v>
      </c>
      <c r="F113">
        <v>132.58000000000001</v>
      </c>
      <c r="G113">
        <v>6649100</v>
      </c>
      <c r="H113">
        <v>43620</v>
      </c>
      <c r="I113">
        <f t="shared" si="3"/>
        <v>1.2861736334405138E-2</v>
      </c>
      <c r="J113">
        <f t="shared" si="4"/>
        <v>-3.1801446812350545E-2</v>
      </c>
      <c r="K113">
        <f>IF(C113-D114&gt;0,1,0)</f>
        <v>1</v>
      </c>
      <c r="L113">
        <f>IF(((E114-C113)/C113)&gt;0.025,1,0)</f>
        <v>0</v>
      </c>
    </row>
    <row r="114" spans="1:12" x14ac:dyDescent="0.35">
      <c r="A114">
        <v>4</v>
      </c>
      <c r="B114" t="s">
        <v>19</v>
      </c>
      <c r="C114">
        <v>131.44</v>
      </c>
      <c r="D114">
        <v>131.5</v>
      </c>
      <c r="E114">
        <v>132.4</v>
      </c>
      <c r="F114">
        <v>131.04</v>
      </c>
      <c r="G114">
        <v>8434761</v>
      </c>
      <c r="H114">
        <v>43619</v>
      </c>
      <c r="I114">
        <f t="shared" si="3"/>
        <v>1.0346926354230171E-2</v>
      </c>
      <c r="J114">
        <f t="shared" si="4"/>
        <v>0.2117026196711442</v>
      </c>
      <c r="K114">
        <f>IF(C114-D115&gt;0,1,0)</f>
        <v>0</v>
      </c>
      <c r="L114">
        <f>IF(((E115-C114)/C114)&gt;0.025,1,0)</f>
        <v>0</v>
      </c>
    </row>
    <row r="115" spans="1:12" x14ac:dyDescent="0.35">
      <c r="A115">
        <v>5</v>
      </c>
      <c r="B115" t="s">
        <v>19</v>
      </c>
      <c r="C115">
        <v>131.15</v>
      </c>
      <c r="D115">
        <v>131.52000000000001</v>
      </c>
      <c r="E115">
        <v>132</v>
      </c>
      <c r="F115">
        <v>129.61000000000001</v>
      </c>
      <c r="G115">
        <v>7810987</v>
      </c>
      <c r="H115">
        <v>43616</v>
      </c>
      <c r="I115">
        <f t="shared" si="3"/>
        <v>1.8223408311094064E-2</v>
      </c>
      <c r="J115">
        <f t="shared" si="4"/>
        <v>-7.9858537723849751E-2</v>
      </c>
      <c r="K115">
        <f>IF(C115-D116&gt;0,1,0)</f>
        <v>0</v>
      </c>
      <c r="L115">
        <f>IF(((E116-C115)/C115)&gt;0.025,1,0)</f>
        <v>0</v>
      </c>
    </row>
    <row r="116" spans="1:12" x14ac:dyDescent="0.35">
      <c r="A116">
        <v>6</v>
      </c>
      <c r="B116" t="s">
        <v>19</v>
      </c>
      <c r="C116">
        <v>132.11000000000001</v>
      </c>
      <c r="D116">
        <v>131.44</v>
      </c>
      <c r="E116">
        <v>132.82</v>
      </c>
      <c r="F116">
        <v>131.16999999999999</v>
      </c>
      <c r="G116">
        <v>7361016</v>
      </c>
      <c r="H116">
        <v>43615</v>
      </c>
      <c r="I116">
        <f t="shared" si="3"/>
        <v>1.2489592006661157E-2</v>
      </c>
      <c r="J116">
        <f t="shared" si="4"/>
        <v>-6.1128925680911439E-2</v>
      </c>
      <c r="K116">
        <f>IF(C116-D117&gt;0,1,0)</f>
        <v>0</v>
      </c>
      <c r="L116">
        <f>IF(((E117-C116)/C116)&gt;0.025,1,0)</f>
        <v>1</v>
      </c>
    </row>
    <row r="117" spans="1:12" x14ac:dyDescent="0.35">
      <c r="A117">
        <v>7</v>
      </c>
      <c r="B117" t="s">
        <v>19</v>
      </c>
      <c r="C117">
        <v>131.33000000000001</v>
      </c>
      <c r="D117">
        <v>135.88999999999999</v>
      </c>
      <c r="E117">
        <v>135.88999999999999</v>
      </c>
      <c r="F117">
        <v>128.52000000000001</v>
      </c>
      <c r="G117">
        <v>23247405</v>
      </c>
      <c r="H117">
        <v>43614</v>
      </c>
      <c r="I117">
        <f t="shared" si="3"/>
        <v>5.6118175588212714E-2</v>
      </c>
      <c r="J117">
        <f t="shared" si="4"/>
        <v>0.68336182038382354</v>
      </c>
      <c r="K117">
        <f>IF(C117-D118&gt;0,1,0)</f>
        <v>0</v>
      </c>
      <c r="L117">
        <f>IF(((E118-C117)/C117)&gt;0.025,1,0)</f>
        <v>1</v>
      </c>
    </row>
    <row r="118" spans="1:12" x14ac:dyDescent="0.35">
      <c r="A118">
        <v>8</v>
      </c>
      <c r="B118" t="s">
        <v>19</v>
      </c>
      <c r="C118">
        <v>137.07</v>
      </c>
      <c r="D118">
        <v>139</v>
      </c>
      <c r="E118">
        <v>140.49</v>
      </c>
      <c r="F118">
        <v>137</v>
      </c>
      <c r="G118">
        <v>11919579</v>
      </c>
      <c r="H118">
        <v>43613</v>
      </c>
      <c r="I118">
        <f t="shared" si="3"/>
        <v>2.5461443058291452E-2</v>
      </c>
      <c r="J118">
        <f t="shared" si="4"/>
        <v>-0.95035453852858398</v>
      </c>
      <c r="K118">
        <f>IF(C118-D119&gt;0,1,0)</f>
        <v>1</v>
      </c>
      <c r="L118">
        <f>IF(((E119-C118)/C118)&gt;0.025,1,0)</f>
        <v>0</v>
      </c>
    </row>
    <row r="119" spans="1:12" x14ac:dyDescent="0.35">
      <c r="A119">
        <v>0</v>
      </c>
      <c r="B119" t="s">
        <v>20</v>
      </c>
      <c r="C119">
        <v>109.16</v>
      </c>
      <c r="D119">
        <v>109.7</v>
      </c>
      <c r="E119">
        <v>110.02</v>
      </c>
      <c r="F119">
        <v>108.96</v>
      </c>
      <c r="G119">
        <v>10618870</v>
      </c>
      <c r="H119">
        <v>43623</v>
      </c>
      <c r="I119">
        <f t="shared" si="3"/>
        <v>9.7105166727739309E-3</v>
      </c>
      <c r="J119">
        <f t="shared" si="4"/>
        <v>-0.12249034030927962</v>
      </c>
      <c r="K119">
        <f>IF(C119-D120&gt;0,1,0)</f>
        <v>0</v>
      </c>
      <c r="L119">
        <f>IF(((E120-C119)/C119)&gt;0.025,1,0)</f>
        <v>0</v>
      </c>
    </row>
    <row r="120" spans="1:12" x14ac:dyDescent="0.35">
      <c r="A120">
        <v>1</v>
      </c>
      <c r="B120" t="s">
        <v>20</v>
      </c>
      <c r="C120">
        <v>110.37</v>
      </c>
      <c r="D120">
        <v>110.15</v>
      </c>
      <c r="E120">
        <v>110.87</v>
      </c>
      <c r="F120">
        <v>108.9307</v>
      </c>
      <c r="G120">
        <v>8726664</v>
      </c>
      <c r="H120">
        <v>43622</v>
      </c>
      <c r="I120">
        <f t="shared" si="3"/>
        <v>1.7570897888919117E-2</v>
      </c>
      <c r="J120">
        <f t="shared" si="4"/>
        <v>-0.21683039475336738</v>
      </c>
      <c r="K120">
        <f>IF(C120-D121&gt;0,1,0)</f>
        <v>1</v>
      </c>
      <c r="L120">
        <f>IF(((E121-C120)/C120)&gt;0.025,1,0)</f>
        <v>0</v>
      </c>
    </row>
    <row r="121" spans="1:12" x14ac:dyDescent="0.35">
      <c r="A121">
        <v>2</v>
      </c>
      <c r="B121" t="s">
        <v>20</v>
      </c>
      <c r="C121">
        <v>110.13</v>
      </c>
      <c r="D121">
        <v>109.86</v>
      </c>
      <c r="E121">
        <v>110.38</v>
      </c>
      <c r="F121">
        <v>108.63760000000001</v>
      </c>
      <c r="G121">
        <v>8340484</v>
      </c>
      <c r="H121">
        <v>43621</v>
      </c>
      <c r="I121">
        <f t="shared" si="3"/>
        <v>1.5821302097521014E-2</v>
      </c>
      <c r="J121">
        <f t="shared" si="4"/>
        <v>-4.6301869291997921E-2</v>
      </c>
      <c r="K121">
        <f>IF(C121-D122&gt;0,1,0)</f>
        <v>1</v>
      </c>
      <c r="L121">
        <f>IF(((E122-C121)/C121)&gt;0.025,1,0)</f>
        <v>0</v>
      </c>
    </row>
    <row r="122" spans="1:12" x14ac:dyDescent="0.35">
      <c r="A122">
        <v>3</v>
      </c>
      <c r="B122" t="s">
        <v>20</v>
      </c>
      <c r="C122">
        <v>109.74</v>
      </c>
      <c r="D122">
        <v>107.85</v>
      </c>
      <c r="E122">
        <v>109.9</v>
      </c>
      <c r="F122">
        <v>107.13</v>
      </c>
      <c r="G122">
        <v>12858587</v>
      </c>
      <c r="H122">
        <v>43620</v>
      </c>
      <c r="I122">
        <f t="shared" si="3"/>
        <v>2.524147986149089E-2</v>
      </c>
      <c r="J122">
        <f t="shared" si="4"/>
        <v>0.35136854461536093</v>
      </c>
      <c r="K122">
        <f>IF(C122-D123&gt;0,1,0)</f>
        <v>1</v>
      </c>
      <c r="L122">
        <f>IF(((E123-C122)/C122)&gt;0.025,1,0)</f>
        <v>0</v>
      </c>
    </row>
    <row r="123" spans="1:12" x14ac:dyDescent="0.35">
      <c r="A123">
        <v>4</v>
      </c>
      <c r="B123" t="s">
        <v>20</v>
      </c>
      <c r="C123">
        <v>106.46</v>
      </c>
      <c r="D123">
        <v>105.8</v>
      </c>
      <c r="E123">
        <v>106.86</v>
      </c>
      <c r="F123">
        <v>105.3</v>
      </c>
      <c r="G123">
        <v>11680745</v>
      </c>
      <c r="H123">
        <v>43619</v>
      </c>
      <c r="I123">
        <f t="shared" si="3"/>
        <v>1.4653390944955874E-2</v>
      </c>
      <c r="J123">
        <f t="shared" si="4"/>
        <v>-0.10083620522492358</v>
      </c>
      <c r="K123">
        <f>IF(C123-D124&gt;0,1,0)</f>
        <v>1</v>
      </c>
      <c r="L123">
        <f>IF(((E124-C123)/C123)&gt;0.025,1,0)</f>
        <v>0</v>
      </c>
    </row>
    <row r="124" spans="1:12" x14ac:dyDescent="0.35">
      <c r="A124">
        <v>5</v>
      </c>
      <c r="B124" t="s">
        <v>20</v>
      </c>
      <c r="C124">
        <v>105.96</v>
      </c>
      <c r="D124">
        <v>105.56</v>
      </c>
      <c r="E124">
        <v>106.589</v>
      </c>
      <c r="F124">
        <v>104.84</v>
      </c>
      <c r="G124">
        <v>10952857</v>
      </c>
      <c r="H124">
        <v>43616</v>
      </c>
      <c r="I124">
        <f t="shared" si="3"/>
        <v>1.6506228765571871E-2</v>
      </c>
      <c r="J124">
        <f t="shared" si="4"/>
        <v>-6.6456450586362986E-2</v>
      </c>
      <c r="K124">
        <f>IF(C124-D125&gt;0,1,0)</f>
        <v>0</v>
      </c>
      <c r="L124">
        <f>IF(((E125-C124)/C124)&gt;0.025,1,0)</f>
        <v>1</v>
      </c>
    </row>
    <row r="125" spans="1:12" x14ac:dyDescent="0.35">
      <c r="A125">
        <v>6</v>
      </c>
      <c r="B125" t="s">
        <v>20</v>
      </c>
      <c r="C125">
        <v>107.06</v>
      </c>
      <c r="D125">
        <v>108.65</v>
      </c>
      <c r="E125">
        <v>109.18</v>
      </c>
      <c r="F125">
        <v>106.54</v>
      </c>
      <c r="G125">
        <v>10367822</v>
      </c>
      <c r="H125">
        <v>43615</v>
      </c>
      <c r="I125">
        <f t="shared" si="3"/>
        <v>2.4659069680552967E-2</v>
      </c>
      <c r="J125">
        <f t="shared" si="4"/>
        <v>-5.6427955649701544E-2</v>
      </c>
      <c r="K125">
        <f>IF(C125-D126&gt;0,1,0)</f>
        <v>0</v>
      </c>
      <c r="L125">
        <f>IF(((E126-C125)/C125)&gt;0.025,1,0)</f>
        <v>0</v>
      </c>
    </row>
    <row r="126" spans="1:12" x14ac:dyDescent="0.35">
      <c r="A126">
        <v>7</v>
      </c>
      <c r="B126" t="s">
        <v>20</v>
      </c>
      <c r="C126">
        <v>108.22</v>
      </c>
      <c r="D126">
        <v>107.45</v>
      </c>
      <c r="E126">
        <v>108.4</v>
      </c>
      <c r="F126">
        <v>107.06</v>
      </c>
      <c r="G126">
        <v>9966365</v>
      </c>
      <c r="H126">
        <v>43614</v>
      </c>
      <c r="I126">
        <f t="shared" si="3"/>
        <v>1.2382184439105557E-2</v>
      </c>
      <c r="J126">
        <f t="shared" si="4"/>
        <v>-4.0281185768331784E-2</v>
      </c>
      <c r="K126">
        <f>IF(C126-D127&gt;0,1,0)</f>
        <v>0</v>
      </c>
      <c r="L126">
        <f>IF(((E127-C126)/C126)&gt;0.025,1,0)</f>
        <v>0</v>
      </c>
    </row>
    <row r="127" spans="1:12" x14ac:dyDescent="0.35">
      <c r="A127">
        <v>8</v>
      </c>
      <c r="B127" t="s">
        <v>20</v>
      </c>
      <c r="C127">
        <v>108.52</v>
      </c>
      <c r="D127">
        <v>109.2</v>
      </c>
      <c r="E127">
        <v>109.83</v>
      </c>
      <c r="F127">
        <v>108.44</v>
      </c>
      <c r="G127">
        <v>11665579</v>
      </c>
      <c r="H127">
        <v>43613</v>
      </c>
      <c r="I127">
        <f t="shared" si="3"/>
        <v>1.2808698857353489E-2</v>
      </c>
      <c r="J127">
        <f t="shared" si="4"/>
        <v>0.145660494005484</v>
      </c>
      <c r="K127">
        <f>IF(C127-D128&gt;0,1,0)</f>
        <v>1</v>
      </c>
      <c r="L127">
        <f>IF(((E128-C127)/C127)&gt;0.025,1,0)</f>
        <v>0</v>
      </c>
    </row>
    <row r="128" spans="1:12" x14ac:dyDescent="0.35">
      <c r="A128">
        <v>0</v>
      </c>
      <c r="B128" t="s">
        <v>21</v>
      </c>
      <c r="C128">
        <v>51.49</v>
      </c>
      <c r="D128">
        <v>51.47</v>
      </c>
      <c r="E128">
        <v>52.185000000000002</v>
      </c>
      <c r="F128">
        <v>51.45</v>
      </c>
      <c r="G128">
        <v>15293561</v>
      </c>
      <c r="H128">
        <v>43623</v>
      </c>
      <c r="I128">
        <f t="shared" si="3"/>
        <v>1.4274616430374818E-2</v>
      </c>
      <c r="J128">
        <f t="shared" si="4"/>
        <v>0.23722284169134972</v>
      </c>
      <c r="K128">
        <f>IF(C128-D129&gt;0,1,0)</f>
        <v>1</v>
      </c>
      <c r="L128">
        <f>IF(((E129-C128)/C128)&gt;0.025,1,0)</f>
        <v>0</v>
      </c>
    </row>
    <row r="129" spans="1:12" x14ac:dyDescent="0.35">
      <c r="A129">
        <v>1</v>
      </c>
      <c r="B129" t="s">
        <v>21</v>
      </c>
      <c r="C129">
        <v>51.4</v>
      </c>
      <c r="D129">
        <v>50.91</v>
      </c>
      <c r="E129">
        <v>51.54</v>
      </c>
      <c r="F129">
        <v>50.59</v>
      </c>
      <c r="G129">
        <v>15190441</v>
      </c>
      <c r="H129">
        <v>43622</v>
      </c>
      <c r="I129">
        <f t="shared" si="3"/>
        <v>1.8482490272373458E-2</v>
      </c>
      <c r="J129">
        <f t="shared" si="4"/>
        <v>-6.7884796761331686E-3</v>
      </c>
      <c r="K129">
        <f>IF(C129-D130&gt;0,1,0)</f>
        <v>1</v>
      </c>
      <c r="L129">
        <f>IF(((E130-C129)/C129)&gt;0.025,1,0)</f>
        <v>0</v>
      </c>
    </row>
    <row r="130" spans="1:12" x14ac:dyDescent="0.35">
      <c r="A130">
        <v>2</v>
      </c>
      <c r="B130" t="s">
        <v>21</v>
      </c>
      <c r="C130">
        <v>50.78</v>
      </c>
      <c r="D130">
        <v>50.01</v>
      </c>
      <c r="E130">
        <v>51.14</v>
      </c>
      <c r="F130">
        <v>49.685000000000002</v>
      </c>
      <c r="G130">
        <v>15837552</v>
      </c>
      <c r="H130">
        <v>43621</v>
      </c>
      <c r="I130">
        <f t="shared" si="3"/>
        <v>2.8653012997242974E-2</v>
      </c>
      <c r="J130">
        <f t="shared" si="4"/>
        <v>4.0859281787993501E-2</v>
      </c>
      <c r="K130">
        <f>IF(C130-D131&gt;0,1,0)</f>
        <v>1</v>
      </c>
      <c r="L130">
        <f>IF(((E131-C130)/C130)&gt;0.025,1,0)</f>
        <v>0</v>
      </c>
    </row>
    <row r="131" spans="1:12" x14ac:dyDescent="0.35">
      <c r="A131">
        <v>3</v>
      </c>
      <c r="B131" t="s">
        <v>21</v>
      </c>
      <c r="C131">
        <v>50</v>
      </c>
      <c r="D131">
        <v>50</v>
      </c>
      <c r="E131">
        <v>50.28</v>
      </c>
      <c r="F131">
        <v>49.615000000000002</v>
      </c>
      <c r="G131">
        <v>12010729</v>
      </c>
      <c r="H131">
        <v>43620</v>
      </c>
      <c r="I131">
        <f t="shared" ref="I131:I194" si="5">(E131-F131)/C131</f>
        <v>1.3299999999999984E-2</v>
      </c>
      <c r="J131">
        <f t="shared" si="4"/>
        <v>-0.31861704647569683</v>
      </c>
      <c r="K131">
        <f>IF(C131-D132&gt;0,1,0)</f>
        <v>1</v>
      </c>
      <c r="L131">
        <f>IF(((E132-C131)/C131)&gt;0.025,1,0)</f>
        <v>0</v>
      </c>
    </row>
    <row r="132" spans="1:12" x14ac:dyDescent="0.35">
      <c r="A132">
        <v>4</v>
      </c>
      <c r="B132" t="s">
        <v>21</v>
      </c>
      <c r="C132">
        <v>49.98</v>
      </c>
      <c r="D132">
        <v>49.16</v>
      </c>
      <c r="E132">
        <v>49.98</v>
      </c>
      <c r="F132">
        <v>49.02</v>
      </c>
      <c r="G132">
        <v>14167447</v>
      </c>
      <c r="H132">
        <v>43619</v>
      </c>
      <c r="I132">
        <f t="shared" si="5"/>
        <v>1.9207683073229169E-2</v>
      </c>
      <c r="J132">
        <f t="shared" si="4"/>
        <v>0.15223053243114304</v>
      </c>
      <c r="K132">
        <f>IF(C132-D133&gt;0,1,0)</f>
        <v>1</v>
      </c>
      <c r="L132">
        <f>IF(((E133-C132)/C132)&gt;0.025,1,0)</f>
        <v>0</v>
      </c>
    </row>
    <row r="133" spans="1:12" x14ac:dyDescent="0.35">
      <c r="A133">
        <v>5</v>
      </c>
      <c r="B133" t="s">
        <v>21</v>
      </c>
      <c r="C133">
        <v>49.13</v>
      </c>
      <c r="D133">
        <v>49</v>
      </c>
      <c r="E133">
        <v>49.31</v>
      </c>
      <c r="F133">
        <v>48.78</v>
      </c>
      <c r="G133">
        <v>11368639</v>
      </c>
      <c r="H133">
        <v>43616</v>
      </c>
      <c r="I133">
        <f t="shared" si="5"/>
        <v>1.0787706085894588E-2</v>
      </c>
      <c r="J133">
        <f t="shared" si="4"/>
        <v>-0.2461867247258005</v>
      </c>
      <c r="K133">
        <f>IF(C133-D134&gt;0,1,0)</f>
        <v>1</v>
      </c>
      <c r="L133">
        <f>IF(((E134-C133)/C133)&gt;0.025,1,0)</f>
        <v>0</v>
      </c>
    </row>
    <row r="134" spans="1:12" x14ac:dyDescent="0.35">
      <c r="A134">
        <v>6</v>
      </c>
      <c r="B134" t="s">
        <v>21</v>
      </c>
      <c r="C134">
        <v>49.25</v>
      </c>
      <c r="D134">
        <v>48.72</v>
      </c>
      <c r="E134">
        <v>49.31</v>
      </c>
      <c r="F134">
        <v>48.67</v>
      </c>
      <c r="G134">
        <v>9087412</v>
      </c>
      <c r="H134">
        <v>43615</v>
      </c>
      <c r="I134">
        <f t="shared" si="5"/>
        <v>1.2994923857868032E-2</v>
      </c>
      <c r="J134">
        <f t="shared" si="4"/>
        <v>-0.25103153681158069</v>
      </c>
      <c r="K134">
        <f>IF(C134-D135&gt;0,1,0)</f>
        <v>1</v>
      </c>
      <c r="L134">
        <f>IF(((E135-C134)/C134)&gt;0.025,1,0)</f>
        <v>0</v>
      </c>
    </row>
    <row r="135" spans="1:12" x14ac:dyDescent="0.35">
      <c r="A135">
        <v>7</v>
      </c>
      <c r="B135" t="s">
        <v>21</v>
      </c>
      <c r="C135">
        <v>48.61</v>
      </c>
      <c r="D135">
        <v>48.74</v>
      </c>
      <c r="E135">
        <v>49.03</v>
      </c>
      <c r="F135">
        <v>48.41</v>
      </c>
      <c r="G135">
        <v>12534850</v>
      </c>
      <c r="H135">
        <v>43614</v>
      </c>
      <c r="I135">
        <f t="shared" si="5"/>
        <v>1.2754577247480036E-2</v>
      </c>
      <c r="J135">
        <f t="shared" si="4"/>
        <v>0.27502826120775281</v>
      </c>
      <c r="K135">
        <f>IF(C135-D136&gt;0,1,0)</f>
        <v>0</v>
      </c>
      <c r="L135">
        <f>IF(((E136-C135)/C135)&gt;0.025,1,0)</f>
        <v>0</v>
      </c>
    </row>
    <row r="136" spans="1:12" x14ac:dyDescent="0.35">
      <c r="A136">
        <v>8</v>
      </c>
      <c r="B136" t="s">
        <v>21</v>
      </c>
      <c r="C136">
        <v>49.1</v>
      </c>
      <c r="D136">
        <v>49.6</v>
      </c>
      <c r="E136">
        <v>49.67</v>
      </c>
      <c r="F136">
        <v>49.03</v>
      </c>
      <c r="G136">
        <v>18614225</v>
      </c>
      <c r="H136">
        <v>43613</v>
      </c>
      <c r="I136">
        <f t="shared" si="5"/>
        <v>1.3034623217922618E-2</v>
      </c>
      <c r="J136">
        <f t="shared" si="4"/>
        <v>0.32659834078507161</v>
      </c>
      <c r="K136">
        <f>IF(C136-D137&gt;0,1,0)</f>
        <v>0</v>
      </c>
      <c r="L136">
        <f>IF(((E137-C136)/C136)&gt;0.025,1,0)</f>
        <v>1</v>
      </c>
    </row>
    <row r="137" spans="1:12" x14ac:dyDescent="0.35">
      <c r="A137">
        <v>0</v>
      </c>
      <c r="B137" t="s">
        <v>22</v>
      </c>
      <c r="C137">
        <v>205.48</v>
      </c>
      <c r="D137">
        <v>203.5</v>
      </c>
      <c r="E137">
        <v>206.39</v>
      </c>
      <c r="F137">
        <v>203.5</v>
      </c>
      <c r="G137">
        <v>4345033</v>
      </c>
      <c r="H137">
        <v>43623</v>
      </c>
      <c r="I137">
        <f t="shared" si="5"/>
        <v>1.4064629160988839E-2</v>
      </c>
      <c r="J137">
        <f t="shared" si="4"/>
        <v>-3.2840238497613252</v>
      </c>
      <c r="K137">
        <f>IF(C137-D138&gt;0,1,0)</f>
        <v>1</v>
      </c>
      <c r="L137">
        <f>IF(((E138-C137)/C137)&gt;0.025,1,0)</f>
        <v>0</v>
      </c>
    </row>
    <row r="138" spans="1:12" x14ac:dyDescent="0.35">
      <c r="A138">
        <v>1</v>
      </c>
      <c r="B138" t="s">
        <v>22</v>
      </c>
      <c r="C138">
        <v>203.05</v>
      </c>
      <c r="D138">
        <v>200.12</v>
      </c>
      <c r="E138">
        <v>203.38</v>
      </c>
      <c r="F138">
        <v>200.03</v>
      </c>
      <c r="G138">
        <v>4657847</v>
      </c>
      <c r="H138">
        <v>43622</v>
      </c>
      <c r="I138">
        <f t="shared" si="5"/>
        <v>1.6498399409012529E-2</v>
      </c>
      <c r="J138">
        <f t="shared" si="4"/>
        <v>6.7158496189333824E-2</v>
      </c>
      <c r="K138">
        <f>IF(C138-D139&gt;0,1,0)</f>
        <v>1</v>
      </c>
      <c r="L138">
        <f>IF(((E139-C138)/C138)&gt;0.025,1,0)</f>
        <v>0</v>
      </c>
    </row>
    <row r="139" spans="1:12" x14ac:dyDescent="0.35">
      <c r="A139">
        <v>2</v>
      </c>
      <c r="B139" t="s">
        <v>22</v>
      </c>
      <c r="C139">
        <v>200.13</v>
      </c>
      <c r="D139">
        <v>200.08</v>
      </c>
      <c r="E139">
        <v>200.56</v>
      </c>
      <c r="F139">
        <v>199.25</v>
      </c>
      <c r="G139">
        <v>4294736</v>
      </c>
      <c r="H139">
        <v>43621</v>
      </c>
      <c r="I139">
        <f t="shared" si="5"/>
        <v>6.545745265577386E-3</v>
      </c>
      <c r="J139">
        <f t="shared" si="4"/>
        <v>-8.454792098978843E-2</v>
      </c>
      <c r="K139">
        <f>IF(C139-D140&gt;0,1,0)</f>
        <v>1</v>
      </c>
      <c r="L139">
        <f>IF(((E140-C139)/C139)&gt;0.025,1,0)</f>
        <v>0</v>
      </c>
    </row>
    <row r="140" spans="1:12" x14ac:dyDescent="0.35">
      <c r="A140">
        <v>3</v>
      </c>
      <c r="B140" t="s">
        <v>22</v>
      </c>
      <c r="C140">
        <v>199.63</v>
      </c>
      <c r="D140">
        <v>199</v>
      </c>
      <c r="E140">
        <v>200.3</v>
      </c>
      <c r="F140">
        <v>198.79</v>
      </c>
      <c r="G140">
        <v>3829903</v>
      </c>
      <c r="H140">
        <v>43620</v>
      </c>
      <c r="I140">
        <f t="shared" si="5"/>
        <v>7.5639933877674663E-3</v>
      </c>
      <c r="J140">
        <f t="shared" si="4"/>
        <v>-0.1213693923840891</v>
      </c>
      <c r="K140">
        <f>IF(C140-D141&gt;0,1,0)</f>
        <v>1</v>
      </c>
      <c r="L140">
        <f>IF(((E141-C140)/C140)&gt;0.025,1,0)</f>
        <v>0</v>
      </c>
    </row>
    <row r="141" spans="1:12" x14ac:dyDescent="0.35">
      <c r="A141">
        <v>4</v>
      </c>
      <c r="B141" t="s">
        <v>22</v>
      </c>
      <c r="C141">
        <v>198.78</v>
      </c>
      <c r="D141">
        <v>198.36</v>
      </c>
      <c r="E141">
        <v>199.1</v>
      </c>
      <c r="F141">
        <v>197.32</v>
      </c>
      <c r="G141">
        <v>3211789</v>
      </c>
      <c r="H141">
        <v>43619</v>
      </c>
      <c r="I141">
        <f t="shared" si="5"/>
        <v>8.954623201529335E-3</v>
      </c>
      <c r="J141">
        <f t="shared" si="4"/>
        <v>-0.19245162119927556</v>
      </c>
      <c r="K141">
        <f>IF(C141-D142&gt;0,1,0)</f>
        <v>1</v>
      </c>
      <c r="L141">
        <f>IF(((E142-C141)/C141)&gt;0.025,1,0)</f>
        <v>0</v>
      </c>
    </row>
    <row r="142" spans="1:12" x14ac:dyDescent="0.35">
      <c r="A142">
        <v>5</v>
      </c>
      <c r="B142" t="s">
        <v>22</v>
      </c>
      <c r="C142">
        <v>198.27</v>
      </c>
      <c r="D142">
        <v>197.41</v>
      </c>
      <c r="E142">
        <v>200.03</v>
      </c>
      <c r="F142">
        <v>197.25</v>
      </c>
      <c r="G142">
        <v>3669172</v>
      </c>
      <c r="H142">
        <v>43616</v>
      </c>
      <c r="I142">
        <f t="shared" si="5"/>
        <v>1.4021284107530141E-2</v>
      </c>
      <c r="J142">
        <f t="shared" si="4"/>
        <v>0.12465564437971291</v>
      </c>
      <c r="K142">
        <f>IF(C142-D143&gt;0,1,0)</f>
        <v>1</v>
      </c>
      <c r="L142">
        <f>IF(((E143-C142)/C142)&gt;0.025,1,0)</f>
        <v>0</v>
      </c>
    </row>
    <row r="143" spans="1:12" x14ac:dyDescent="0.35">
      <c r="A143">
        <v>6</v>
      </c>
      <c r="B143" t="s">
        <v>22</v>
      </c>
      <c r="C143">
        <v>199.24</v>
      </c>
      <c r="D143">
        <v>196.01</v>
      </c>
      <c r="E143">
        <v>199.42</v>
      </c>
      <c r="F143">
        <v>195.77500000000001</v>
      </c>
      <c r="G143">
        <v>2685006</v>
      </c>
      <c r="H143">
        <v>43615</v>
      </c>
      <c r="I143">
        <f t="shared" si="5"/>
        <v>1.8294519172856762E-2</v>
      </c>
      <c r="J143">
        <f t="shared" si="4"/>
        <v>-0.36654145279377404</v>
      </c>
      <c r="K143">
        <f>IF(C143-D144&gt;0,1,0)</f>
        <v>1</v>
      </c>
      <c r="L143">
        <f>IF(((E144-C143)/C143)&gt;0.025,1,0)</f>
        <v>0</v>
      </c>
    </row>
    <row r="144" spans="1:12" x14ac:dyDescent="0.35">
      <c r="A144">
        <v>7</v>
      </c>
      <c r="B144" t="s">
        <v>22</v>
      </c>
      <c r="C144">
        <v>196.02</v>
      </c>
      <c r="D144">
        <v>195.85</v>
      </c>
      <c r="E144">
        <v>196.7</v>
      </c>
      <c r="F144">
        <v>194.85</v>
      </c>
      <c r="G144">
        <v>2925087</v>
      </c>
      <c r="H144">
        <v>43614</v>
      </c>
      <c r="I144">
        <f t="shared" si="5"/>
        <v>9.4378124681154685E-3</v>
      </c>
      <c r="J144">
        <f t="shared" si="4"/>
        <v>8.2076533108246016E-2</v>
      </c>
      <c r="K144">
        <f>IF(C144-D145&gt;0,1,0)</f>
        <v>0</v>
      </c>
      <c r="L144">
        <f>IF(((E145-C144)/C144)&gt;0.025,1,0)</f>
        <v>0</v>
      </c>
    </row>
    <row r="145" spans="1:12" x14ac:dyDescent="0.35">
      <c r="A145">
        <v>8</v>
      </c>
      <c r="B145" t="s">
        <v>22</v>
      </c>
      <c r="C145">
        <v>196.67</v>
      </c>
      <c r="D145">
        <v>198.28</v>
      </c>
      <c r="E145">
        <v>199.38</v>
      </c>
      <c r="F145">
        <v>196.38</v>
      </c>
      <c r="G145">
        <v>3675164</v>
      </c>
      <c r="H145">
        <v>43613</v>
      </c>
      <c r="I145">
        <f t="shared" si="5"/>
        <v>1.5253978746122948E-2</v>
      </c>
      <c r="J145">
        <f t="shared" si="4"/>
        <v>0.20409347718904516</v>
      </c>
      <c r="K145">
        <f>IF(C145-D146&gt;0,1,0)</f>
        <v>1</v>
      </c>
      <c r="L145">
        <f>IF(((E146-C145)/C145)&gt;0.025,1,0)</f>
        <v>0</v>
      </c>
    </row>
    <row r="146" spans="1:12" x14ac:dyDescent="0.35">
      <c r="A146">
        <v>0</v>
      </c>
      <c r="B146" t="s">
        <v>23</v>
      </c>
      <c r="C146">
        <v>166.61</v>
      </c>
      <c r="D146">
        <v>165.56</v>
      </c>
      <c r="E146">
        <v>167.09</v>
      </c>
      <c r="F146">
        <v>164.64</v>
      </c>
      <c r="G146">
        <v>2017674</v>
      </c>
      <c r="H146">
        <v>43623</v>
      </c>
      <c r="I146">
        <f t="shared" si="5"/>
        <v>1.4704999699898066E-2</v>
      </c>
      <c r="J146">
        <f t="shared" si="4"/>
        <v>-0.82148553235061761</v>
      </c>
      <c r="K146">
        <f>IF(C146-D147&gt;0,1,0)</f>
        <v>1</v>
      </c>
      <c r="L146">
        <f>IF(((E147-C146)/C146)&gt;0.025,1,0)</f>
        <v>0</v>
      </c>
    </row>
    <row r="147" spans="1:12" x14ac:dyDescent="0.35">
      <c r="A147">
        <v>1</v>
      </c>
      <c r="B147" t="s">
        <v>23</v>
      </c>
      <c r="C147">
        <v>164.72</v>
      </c>
      <c r="D147">
        <v>164</v>
      </c>
      <c r="E147">
        <v>166.35</v>
      </c>
      <c r="F147">
        <v>162.46</v>
      </c>
      <c r="G147">
        <v>3581835</v>
      </c>
      <c r="H147">
        <v>43622</v>
      </c>
      <c r="I147">
        <f t="shared" si="5"/>
        <v>2.3615832928606036E-2</v>
      </c>
      <c r="J147">
        <f t="shared" si="4"/>
        <v>0.43669264497108323</v>
      </c>
      <c r="K147">
        <f>IF(C147-D148&gt;0,1,0)</f>
        <v>0</v>
      </c>
      <c r="L147">
        <f>IF(((E148-C147)/C147)&gt;0.025,1,0)</f>
        <v>0</v>
      </c>
    </row>
    <row r="148" spans="1:12" x14ac:dyDescent="0.35">
      <c r="A148">
        <v>2</v>
      </c>
      <c r="B148" t="s">
        <v>23</v>
      </c>
      <c r="C148">
        <v>163.85</v>
      </c>
      <c r="D148">
        <v>165.14</v>
      </c>
      <c r="E148">
        <v>165.83</v>
      </c>
      <c r="F148">
        <v>162.88</v>
      </c>
      <c r="G148">
        <v>3161679</v>
      </c>
      <c r="H148">
        <v>43621</v>
      </c>
      <c r="I148">
        <f t="shared" si="5"/>
        <v>1.8004272200183198E-2</v>
      </c>
      <c r="J148">
        <f t="shared" si="4"/>
        <v>-0.13289015108744437</v>
      </c>
      <c r="K148">
        <f>IF(C148-D149&gt;0,1,0)</f>
        <v>1</v>
      </c>
      <c r="L148">
        <f>IF(((E149-C148)/C148)&gt;0.025,1,0)</f>
        <v>0</v>
      </c>
    </row>
    <row r="149" spans="1:12" x14ac:dyDescent="0.35">
      <c r="A149">
        <v>3</v>
      </c>
      <c r="B149" t="s">
        <v>23</v>
      </c>
      <c r="C149">
        <v>164.29</v>
      </c>
      <c r="D149">
        <v>161.72999999999999</v>
      </c>
      <c r="E149">
        <v>165.09</v>
      </c>
      <c r="F149">
        <v>161.58000000000001</v>
      </c>
      <c r="G149">
        <v>3747008</v>
      </c>
      <c r="H149">
        <v>43620</v>
      </c>
      <c r="I149">
        <f t="shared" si="5"/>
        <v>2.1364660052346406E-2</v>
      </c>
      <c r="J149">
        <f t="shared" ref="J149:J212" si="6">(G149-G148)/G149</f>
        <v>0.1562123699762584</v>
      </c>
      <c r="K149">
        <f>IF(C149-D150&gt;0,1,0)</f>
        <v>1</v>
      </c>
      <c r="L149">
        <f>IF(((E150-C149)/C149)&gt;0.025,1,0)</f>
        <v>0</v>
      </c>
    </row>
    <row r="150" spans="1:12" x14ac:dyDescent="0.35">
      <c r="A150">
        <v>4</v>
      </c>
      <c r="B150" t="s">
        <v>23</v>
      </c>
      <c r="C150">
        <v>160.04</v>
      </c>
      <c r="D150">
        <v>159.75</v>
      </c>
      <c r="E150">
        <v>161.5</v>
      </c>
      <c r="F150">
        <v>159.32</v>
      </c>
      <c r="G150">
        <v>3726881</v>
      </c>
      <c r="H150">
        <v>43619</v>
      </c>
      <c r="I150">
        <f t="shared" si="5"/>
        <v>1.3621594601349705E-2</v>
      </c>
      <c r="J150">
        <f t="shared" si="6"/>
        <v>-5.400494408058642E-3</v>
      </c>
      <c r="K150">
        <f>IF(C150-D151&gt;0,1,0)</f>
        <v>1</v>
      </c>
      <c r="L150">
        <f>IF(((E151-C150)/C150)&gt;0.025,1,0)</f>
        <v>0</v>
      </c>
    </row>
    <row r="151" spans="1:12" x14ac:dyDescent="0.35">
      <c r="A151">
        <v>5</v>
      </c>
      <c r="B151" t="s">
        <v>23</v>
      </c>
      <c r="C151">
        <v>159.75</v>
      </c>
      <c r="D151">
        <v>159.83000000000001</v>
      </c>
      <c r="E151">
        <v>160.74</v>
      </c>
      <c r="F151">
        <v>159.63</v>
      </c>
      <c r="G151">
        <v>3521955</v>
      </c>
      <c r="H151">
        <v>43616</v>
      </c>
      <c r="I151">
        <f t="shared" si="5"/>
        <v>6.9483568075118223E-3</v>
      </c>
      <c r="J151">
        <f t="shared" si="6"/>
        <v>-5.8185297654285761E-2</v>
      </c>
      <c r="K151">
        <f>IF(C151-D152&gt;0,1,0)</f>
        <v>0</v>
      </c>
      <c r="L151">
        <f>IF(((E152-C151)/C151)&gt;0.025,1,0)</f>
        <v>0</v>
      </c>
    </row>
    <row r="152" spans="1:12" x14ac:dyDescent="0.35">
      <c r="A152">
        <v>6</v>
      </c>
      <c r="B152" t="s">
        <v>23</v>
      </c>
      <c r="C152">
        <v>160.58000000000001</v>
      </c>
      <c r="D152">
        <v>161.4</v>
      </c>
      <c r="E152">
        <v>162.27000000000001</v>
      </c>
      <c r="F152">
        <v>160</v>
      </c>
      <c r="G152">
        <v>2478748</v>
      </c>
      <c r="H152">
        <v>43615</v>
      </c>
      <c r="I152">
        <f t="shared" si="5"/>
        <v>1.4136256071740006E-2</v>
      </c>
      <c r="J152">
        <f t="shared" si="6"/>
        <v>-0.42086045051776139</v>
      </c>
      <c r="K152">
        <f>IF(C152-D153&gt;0,1,0)</f>
        <v>0</v>
      </c>
      <c r="L152">
        <f>IF(((E153-C152)/C152)&gt;0.025,1,0)</f>
        <v>0</v>
      </c>
    </row>
    <row r="153" spans="1:12" x14ac:dyDescent="0.35">
      <c r="A153">
        <v>7</v>
      </c>
      <c r="B153" t="s">
        <v>23</v>
      </c>
      <c r="C153">
        <v>161.4</v>
      </c>
      <c r="D153">
        <v>163.01</v>
      </c>
      <c r="E153">
        <v>163.80000000000001</v>
      </c>
      <c r="F153">
        <v>160.5</v>
      </c>
      <c r="G153">
        <v>3669087</v>
      </c>
      <c r="H153">
        <v>43614</v>
      </c>
      <c r="I153">
        <f t="shared" si="5"/>
        <v>2.0446096654275162E-2</v>
      </c>
      <c r="J153">
        <f t="shared" si="6"/>
        <v>0.32442375991629524</v>
      </c>
      <c r="K153">
        <f>IF(C153-D154&gt;0,1,0)</f>
        <v>0</v>
      </c>
      <c r="L153">
        <f>IF(((E154-C153)/C153)&gt;0.025,1,0)</f>
        <v>1</v>
      </c>
    </row>
    <row r="154" spans="1:12" x14ac:dyDescent="0.35">
      <c r="A154">
        <v>8</v>
      </c>
      <c r="B154" t="s">
        <v>23</v>
      </c>
      <c r="C154">
        <v>163.35</v>
      </c>
      <c r="D154">
        <v>166.8</v>
      </c>
      <c r="E154">
        <v>166.99</v>
      </c>
      <c r="F154">
        <v>163.35</v>
      </c>
      <c r="G154">
        <v>4875105</v>
      </c>
      <c r="H154">
        <v>43613</v>
      </c>
      <c r="I154">
        <f t="shared" si="5"/>
        <v>2.2283440465258739E-2</v>
      </c>
      <c r="J154">
        <f t="shared" si="6"/>
        <v>0.24738297944351967</v>
      </c>
      <c r="K154">
        <f>IF(C154-D155&gt;0,1,0)</f>
        <v>1</v>
      </c>
      <c r="L154">
        <f>IF(((E155-C154)/C154)&gt;0.025,1,0)</f>
        <v>0</v>
      </c>
    </row>
    <row r="155" spans="1:12" x14ac:dyDescent="0.35">
      <c r="A155">
        <v>0</v>
      </c>
      <c r="B155" t="s">
        <v>24</v>
      </c>
      <c r="C155">
        <v>82.46</v>
      </c>
      <c r="D155">
        <v>81.819999999999993</v>
      </c>
      <c r="E155">
        <v>82.88</v>
      </c>
      <c r="F155">
        <v>81.819999999999993</v>
      </c>
      <c r="G155">
        <v>8394496</v>
      </c>
      <c r="H155">
        <v>43623</v>
      </c>
      <c r="I155">
        <f t="shared" si="5"/>
        <v>1.2854717438758214E-2</v>
      </c>
      <c r="J155">
        <f t="shared" si="6"/>
        <v>0.41924982750602302</v>
      </c>
      <c r="K155">
        <f>IF(C155-D156&gt;0,1,0)</f>
        <v>1</v>
      </c>
      <c r="L155">
        <f>IF(((E156-C155)/C155)&gt;0.025,1,0)</f>
        <v>0</v>
      </c>
    </row>
    <row r="156" spans="1:12" x14ac:dyDescent="0.35">
      <c r="A156">
        <v>1</v>
      </c>
      <c r="B156" t="s">
        <v>24</v>
      </c>
      <c r="C156">
        <v>81.44</v>
      </c>
      <c r="D156">
        <v>82.16</v>
      </c>
      <c r="E156">
        <v>82.44</v>
      </c>
      <c r="F156">
        <v>81.430000000000007</v>
      </c>
      <c r="G156">
        <v>10872130</v>
      </c>
      <c r="H156">
        <v>43622</v>
      </c>
      <c r="I156">
        <f t="shared" si="5"/>
        <v>1.2401768172887904E-2</v>
      </c>
      <c r="J156">
        <f t="shared" si="6"/>
        <v>0.22788855541646394</v>
      </c>
      <c r="K156">
        <f>IF(C156-D157&gt;0,1,0)</f>
        <v>1</v>
      </c>
      <c r="L156">
        <f>IF(((E157-C156)/C156)&gt;0.025,1,0)</f>
        <v>0</v>
      </c>
    </row>
    <row r="157" spans="1:12" x14ac:dyDescent="0.35">
      <c r="A157">
        <v>2</v>
      </c>
      <c r="B157" t="s">
        <v>24</v>
      </c>
      <c r="C157">
        <v>81.69</v>
      </c>
      <c r="D157">
        <v>81.38</v>
      </c>
      <c r="E157">
        <v>82.27</v>
      </c>
      <c r="F157">
        <v>81.08</v>
      </c>
      <c r="G157">
        <v>9372442</v>
      </c>
      <c r="H157">
        <v>43621</v>
      </c>
      <c r="I157">
        <f t="shared" si="5"/>
        <v>1.4567266495287034E-2</v>
      </c>
      <c r="J157">
        <f t="shared" si="6"/>
        <v>-0.16001037936537776</v>
      </c>
      <c r="K157">
        <f>IF(C157-D158&gt;0,1,0)</f>
        <v>1</v>
      </c>
      <c r="L157">
        <f>IF(((E158-C157)/C157)&gt;0.025,1,0)</f>
        <v>0</v>
      </c>
    </row>
    <row r="158" spans="1:12" x14ac:dyDescent="0.35">
      <c r="A158">
        <v>3</v>
      </c>
      <c r="B158" t="s">
        <v>24</v>
      </c>
      <c r="C158">
        <v>81.08</v>
      </c>
      <c r="D158">
        <v>80.75</v>
      </c>
      <c r="E158">
        <v>81.33</v>
      </c>
      <c r="F158">
        <v>80.114999999999995</v>
      </c>
      <c r="G158">
        <v>8939947</v>
      </c>
      <c r="H158">
        <v>43620</v>
      </c>
      <c r="I158">
        <f t="shared" si="5"/>
        <v>1.4985199802664079E-2</v>
      </c>
      <c r="J158">
        <f t="shared" si="6"/>
        <v>-4.8377803582057032E-2</v>
      </c>
      <c r="K158">
        <f>IF(C158-D159&gt;0,1,0)</f>
        <v>1</v>
      </c>
      <c r="L158">
        <f>IF(((E159-C158)/C158)&gt;0.025,1,0)</f>
        <v>0</v>
      </c>
    </row>
    <row r="159" spans="1:12" x14ac:dyDescent="0.35">
      <c r="A159">
        <v>4</v>
      </c>
      <c r="B159" t="s">
        <v>24</v>
      </c>
      <c r="C159">
        <v>80.260000000000005</v>
      </c>
      <c r="D159">
        <v>79.650000000000006</v>
      </c>
      <c r="E159">
        <v>80.915000000000006</v>
      </c>
      <c r="F159">
        <v>79.52</v>
      </c>
      <c r="G159">
        <v>8795855</v>
      </c>
      <c r="H159">
        <v>43619</v>
      </c>
      <c r="I159">
        <f t="shared" si="5"/>
        <v>1.7381011711936335E-2</v>
      </c>
      <c r="J159">
        <f t="shared" si="6"/>
        <v>-1.6381807112554721E-2</v>
      </c>
      <c r="K159">
        <f>IF(C159-D160&gt;0,1,0)</f>
        <v>1</v>
      </c>
      <c r="L159">
        <f>IF(((E160-C159)/C159)&gt;0.025,1,0)</f>
        <v>0</v>
      </c>
    </row>
    <row r="160" spans="1:12" x14ac:dyDescent="0.35">
      <c r="A160">
        <v>5</v>
      </c>
      <c r="B160" t="s">
        <v>24</v>
      </c>
      <c r="C160">
        <v>79.209999999999994</v>
      </c>
      <c r="D160">
        <v>79.33</v>
      </c>
      <c r="E160">
        <v>79.92</v>
      </c>
      <c r="F160">
        <v>78.8</v>
      </c>
      <c r="G160">
        <v>6815619</v>
      </c>
      <c r="H160">
        <v>43616</v>
      </c>
      <c r="I160">
        <f t="shared" si="5"/>
        <v>1.4139628834743146E-2</v>
      </c>
      <c r="J160">
        <f t="shared" si="6"/>
        <v>-0.29054382294550207</v>
      </c>
      <c r="K160">
        <f>IF(C160-D161&gt;0,1,0)</f>
        <v>0</v>
      </c>
      <c r="L160">
        <f>IF(((E161-C160)/C160)&gt;0.025,1,0)</f>
        <v>0</v>
      </c>
    </row>
    <row r="161" spans="1:12" x14ac:dyDescent="0.35">
      <c r="A161">
        <v>6</v>
      </c>
      <c r="B161" t="s">
        <v>24</v>
      </c>
      <c r="C161">
        <v>79.680000000000007</v>
      </c>
      <c r="D161">
        <v>79.56</v>
      </c>
      <c r="E161">
        <v>79.819999999999993</v>
      </c>
      <c r="F161">
        <v>79.19</v>
      </c>
      <c r="G161">
        <v>7140974</v>
      </c>
      <c r="H161">
        <v>43615</v>
      </c>
      <c r="I161">
        <f t="shared" si="5"/>
        <v>7.9066265060240386E-3</v>
      </c>
      <c r="J161">
        <f t="shared" si="6"/>
        <v>4.5561711889722606E-2</v>
      </c>
      <c r="K161">
        <f>IF(C161-D162&gt;0,1,0)</f>
        <v>0</v>
      </c>
      <c r="L161">
        <f>IF(((E162-C161)/C161)&gt;0.025,1,0)</f>
        <v>0</v>
      </c>
    </row>
    <row r="162" spans="1:12" x14ac:dyDescent="0.35">
      <c r="A162">
        <v>7</v>
      </c>
      <c r="B162" t="s">
        <v>24</v>
      </c>
      <c r="C162">
        <v>79.36</v>
      </c>
      <c r="D162">
        <v>80.12</v>
      </c>
      <c r="E162">
        <v>80.37</v>
      </c>
      <c r="F162">
        <v>78.75</v>
      </c>
      <c r="G162">
        <v>10762271</v>
      </c>
      <c r="H162">
        <v>43614</v>
      </c>
      <c r="I162">
        <f t="shared" si="5"/>
        <v>2.0413306451612961E-2</v>
      </c>
      <c r="J162">
        <f t="shared" si="6"/>
        <v>0.33648074834763037</v>
      </c>
      <c r="K162">
        <f>IF(C162-D163&gt;0,1,0)</f>
        <v>0</v>
      </c>
      <c r="L162">
        <f>IF(((E163-C162)/C162)&gt;0.025,1,0)</f>
        <v>1</v>
      </c>
    </row>
    <row r="163" spans="1:12" x14ac:dyDescent="0.35">
      <c r="A163">
        <v>8</v>
      </c>
      <c r="B163" t="s">
        <v>24</v>
      </c>
      <c r="C163">
        <v>80.260000000000005</v>
      </c>
      <c r="D163">
        <v>81.38</v>
      </c>
      <c r="E163">
        <v>81.935000000000002</v>
      </c>
      <c r="F163">
        <v>80.23</v>
      </c>
      <c r="G163">
        <v>13148599</v>
      </c>
      <c r="H163">
        <v>43613</v>
      </c>
      <c r="I163">
        <f t="shared" si="5"/>
        <v>2.1243458759033121E-2</v>
      </c>
      <c r="J163">
        <f t="shared" si="6"/>
        <v>0.18148914572571573</v>
      </c>
      <c r="K163">
        <f>IF(C163-D164&gt;0,1,0)</f>
        <v>0</v>
      </c>
      <c r="L163">
        <f>IF(((E164-C163)/C163)&gt;0.025,1,0)</f>
        <v>1</v>
      </c>
    </row>
    <row r="164" spans="1:12" x14ac:dyDescent="0.35">
      <c r="A164">
        <v>0</v>
      </c>
      <c r="B164" t="s">
        <v>25</v>
      </c>
      <c r="C164">
        <v>131.4</v>
      </c>
      <c r="D164">
        <v>129.19</v>
      </c>
      <c r="E164">
        <v>132.25</v>
      </c>
      <c r="F164">
        <v>128.26</v>
      </c>
      <c r="G164">
        <v>33844520</v>
      </c>
      <c r="H164">
        <v>43623</v>
      </c>
      <c r="I164">
        <f t="shared" si="5"/>
        <v>3.0365296803653036E-2</v>
      </c>
      <c r="J164">
        <f t="shared" si="6"/>
        <v>0.61149991195029507</v>
      </c>
      <c r="K164">
        <f>IF(C164-D165&gt;0,1,0)</f>
        <v>1</v>
      </c>
      <c r="L164">
        <f>IF(((E165-C164)/C164)&gt;0.025,1,0)</f>
        <v>0</v>
      </c>
    </row>
    <row r="165" spans="1:12" x14ac:dyDescent="0.35">
      <c r="A165">
        <v>1</v>
      </c>
      <c r="B165" t="s">
        <v>25</v>
      </c>
      <c r="C165">
        <v>127.82</v>
      </c>
      <c r="D165">
        <v>126.44</v>
      </c>
      <c r="E165">
        <v>127.97</v>
      </c>
      <c r="F165">
        <v>125.6</v>
      </c>
      <c r="G165">
        <v>21458961</v>
      </c>
      <c r="H165">
        <v>43622</v>
      </c>
      <c r="I165">
        <f t="shared" si="5"/>
        <v>1.8541699264590868E-2</v>
      </c>
      <c r="J165">
        <f t="shared" si="6"/>
        <v>-0.57717421640311473</v>
      </c>
      <c r="K165">
        <f>IF(C165-D166&gt;0,1,0)</f>
        <v>1</v>
      </c>
      <c r="L165">
        <f>IF(((E166-C165)/C165)&gt;0.025,1,0)</f>
        <v>0</v>
      </c>
    </row>
    <row r="166" spans="1:12" x14ac:dyDescent="0.35">
      <c r="A166">
        <v>2</v>
      </c>
      <c r="B166" t="s">
        <v>25</v>
      </c>
      <c r="C166">
        <v>125.83</v>
      </c>
      <c r="D166">
        <v>124.95</v>
      </c>
      <c r="E166">
        <v>125.87</v>
      </c>
      <c r="F166">
        <v>124.21</v>
      </c>
      <c r="G166">
        <v>24926140</v>
      </c>
      <c r="H166">
        <v>43621</v>
      </c>
      <c r="I166">
        <f t="shared" si="5"/>
        <v>1.3192402447747047E-2</v>
      </c>
      <c r="J166">
        <f t="shared" si="6"/>
        <v>0.13909811146049889</v>
      </c>
      <c r="K166">
        <f>IF(C166-D167&gt;0,1,0)</f>
        <v>1</v>
      </c>
      <c r="L166">
        <f>IF(((E167-C166)/C166)&gt;0.025,1,0)</f>
        <v>0</v>
      </c>
    </row>
    <row r="167" spans="1:12" x14ac:dyDescent="0.35">
      <c r="A167">
        <v>3</v>
      </c>
      <c r="B167" t="s">
        <v>25</v>
      </c>
      <c r="C167">
        <v>123.16</v>
      </c>
      <c r="D167">
        <v>121.28</v>
      </c>
      <c r="E167">
        <v>123.28</v>
      </c>
      <c r="F167">
        <v>120.65219999999999</v>
      </c>
      <c r="G167">
        <v>29382642</v>
      </c>
      <c r="H167">
        <v>43620</v>
      </c>
      <c r="I167">
        <f t="shared" si="5"/>
        <v>2.1336472880805521E-2</v>
      </c>
      <c r="J167">
        <f t="shared" si="6"/>
        <v>0.15167124862359213</v>
      </c>
      <c r="K167">
        <f>IF(C167-D168&gt;0,1,0)</f>
        <v>0</v>
      </c>
      <c r="L167">
        <f>IF(((E168-C167)/C167)&gt;0.025,1,0)</f>
        <v>0</v>
      </c>
    </row>
    <row r="168" spans="1:12" x14ac:dyDescent="0.35">
      <c r="A168">
        <v>4</v>
      </c>
      <c r="B168" t="s">
        <v>25</v>
      </c>
      <c r="C168">
        <v>119.84</v>
      </c>
      <c r="D168">
        <v>123.85</v>
      </c>
      <c r="E168">
        <v>124.37</v>
      </c>
      <c r="F168">
        <v>119.01</v>
      </c>
      <c r="G168">
        <v>37983637</v>
      </c>
      <c r="H168">
        <v>43619</v>
      </c>
      <c r="I168">
        <f t="shared" si="5"/>
        <v>4.4726301735647525E-2</v>
      </c>
      <c r="J168">
        <f t="shared" si="6"/>
        <v>0.22643947971596295</v>
      </c>
      <c r="K168">
        <f>IF(C168-D169&gt;0,1,0)</f>
        <v>0</v>
      </c>
      <c r="L168">
        <f>IF(((E169-C168)/C168)&gt;0.025,1,0)</f>
        <v>1</v>
      </c>
    </row>
    <row r="169" spans="1:12" x14ac:dyDescent="0.35">
      <c r="A169">
        <v>5</v>
      </c>
      <c r="B169" t="s">
        <v>25</v>
      </c>
      <c r="C169">
        <v>123.68</v>
      </c>
      <c r="D169">
        <v>124.23</v>
      </c>
      <c r="E169">
        <v>124.61499999999999</v>
      </c>
      <c r="F169">
        <v>123.32</v>
      </c>
      <c r="G169">
        <v>26646769</v>
      </c>
      <c r="H169">
        <v>43616</v>
      </c>
      <c r="I169">
        <f t="shared" si="5"/>
        <v>1.0470569210866766E-2</v>
      </c>
      <c r="J169">
        <f t="shared" si="6"/>
        <v>-0.42545000483923584</v>
      </c>
      <c r="K169">
        <f>IF(C169-D170&gt;0,1,0)</f>
        <v>0</v>
      </c>
      <c r="L169">
        <f>IF(((E170-C169)/C169)&gt;0.025,1,0)</f>
        <v>0</v>
      </c>
    </row>
    <row r="170" spans="1:12" x14ac:dyDescent="0.35">
      <c r="A170">
        <v>6</v>
      </c>
      <c r="B170" t="s">
        <v>25</v>
      </c>
      <c r="C170">
        <v>125.73</v>
      </c>
      <c r="D170">
        <v>125.26</v>
      </c>
      <c r="E170">
        <v>125.76</v>
      </c>
      <c r="F170">
        <v>124.78</v>
      </c>
      <c r="G170">
        <v>16829613</v>
      </c>
      <c r="H170">
        <v>43615</v>
      </c>
      <c r="I170">
        <f t="shared" si="5"/>
        <v>7.7944802354251485E-3</v>
      </c>
      <c r="J170">
        <f t="shared" si="6"/>
        <v>-0.58332630702797506</v>
      </c>
      <c r="K170">
        <f>IF(C170-D171&gt;0,1,0)</f>
        <v>1</v>
      </c>
      <c r="L170">
        <f>IF(((E171-C170)/C170)&gt;0.025,1,0)</f>
        <v>0</v>
      </c>
    </row>
    <row r="171" spans="1:12" x14ac:dyDescent="0.35">
      <c r="A171">
        <v>7</v>
      </c>
      <c r="B171" t="s">
        <v>25</v>
      </c>
      <c r="C171">
        <v>124.94</v>
      </c>
      <c r="D171">
        <v>125.38</v>
      </c>
      <c r="E171">
        <v>125.39</v>
      </c>
      <c r="F171">
        <v>124.04</v>
      </c>
      <c r="G171">
        <v>22763140</v>
      </c>
      <c r="H171">
        <v>43614</v>
      </c>
      <c r="I171">
        <f t="shared" si="5"/>
        <v>1.0805186489514921E-2</v>
      </c>
      <c r="J171">
        <f t="shared" si="6"/>
        <v>0.26066381878774192</v>
      </c>
      <c r="K171">
        <f>IF(C171-D172&gt;0,1,0)</f>
        <v>0</v>
      </c>
      <c r="L171">
        <f>IF(((E172-C171)/C171)&gt;0.025,1,0)</f>
        <v>0</v>
      </c>
    </row>
    <row r="172" spans="1:12" x14ac:dyDescent="0.35">
      <c r="A172">
        <v>8</v>
      </c>
      <c r="B172" t="s">
        <v>25</v>
      </c>
      <c r="C172">
        <v>126.16</v>
      </c>
      <c r="D172">
        <v>126.98</v>
      </c>
      <c r="E172">
        <v>128</v>
      </c>
      <c r="F172">
        <v>126.05</v>
      </c>
      <c r="G172">
        <v>23128359</v>
      </c>
      <c r="H172">
        <v>43613</v>
      </c>
      <c r="I172">
        <f t="shared" si="5"/>
        <v>1.5456563094483219E-2</v>
      </c>
      <c r="J172">
        <f t="shared" si="6"/>
        <v>1.5790960353045367E-2</v>
      </c>
      <c r="K172">
        <f>IF(C172-D173&gt;0,1,0)</f>
        <v>1</v>
      </c>
      <c r="L172">
        <f>IF(((E173-C172)/C172)&gt;0.025,1,0)</f>
        <v>0</v>
      </c>
    </row>
    <row r="173" spans="1:12" x14ac:dyDescent="0.35">
      <c r="A173">
        <v>0</v>
      </c>
      <c r="B173" t="s">
        <v>26</v>
      </c>
      <c r="C173">
        <v>83.41</v>
      </c>
      <c r="D173">
        <v>83.09</v>
      </c>
      <c r="E173">
        <v>83.68</v>
      </c>
      <c r="F173">
        <v>82.81</v>
      </c>
      <c r="G173">
        <v>3891064</v>
      </c>
      <c r="H173">
        <v>43623</v>
      </c>
      <c r="I173">
        <f t="shared" si="5"/>
        <v>1.0430404028294024E-2</v>
      </c>
      <c r="J173">
        <f t="shared" si="6"/>
        <v>-4.9439677681991352</v>
      </c>
      <c r="K173">
        <f>IF(C173-D174&gt;0,1,0)</f>
        <v>1</v>
      </c>
      <c r="L173">
        <f>IF(((E174-C173)/C173)&gt;0.025,1,0)</f>
        <v>0</v>
      </c>
    </row>
    <row r="174" spans="1:12" x14ac:dyDescent="0.35">
      <c r="A174">
        <v>1</v>
      </c>
      <c r="B174" t="s">
        <v>26</v>
      </c>
      <c r="C174">
        <v>82.45</v>
      </c>
      <c r="D174">
        <v>82.72</v>
      </c>
      <c r="E174">
        <v>83.06</v>
      </c>
      <c r="F174">
        <v>82.08</v>
      </c>
      <c r="G174">
        <v>4952974</v>
      </c>
      <c r="H174">
        <v>43622</v>
      </c>
      <c r="I174">
        <f t="shared" si="5"/>
        <v>1.1885991510006112E-2</v>
      </c>
      <c r="J174">
        <f t="shared" si="6"/>
        <v>0.21439846039975174</v>
      </c>
      <c r="K174">
        <f>IF(C174-D175&gt;0,1,0)</f>
        <v>1</v>
      </c>
      <c r="L174">
        <f>IF(((E175-C174)/C174)&gt;0.025,1,0)</f>
        <v>0</v>
      </c>
    </row>
    <row r="175" spans="1:12" x14ac:dyDescent="0.35">
      <c r="A175">
        <v>2</v>
      </c>
      <c r="B175" t="s">
        <v>26</v>
      </c>
      <c r="C175">
        <v>82.72</v>
      </c>
      <c r="D175">
        <v>82.29</v>
      </c>
      <c r="E175">
        <v>82.9</v>
      </c>
      <c r="F175">
        <v>81.93</v>
      </c>
      <c r="G175">
        <v>8173198</v>
      </c>
      <c r="H175">
        <v>43621</v>
      </c>
      <c r="I175">
        <f t="shared" si="5"/>
        <v>1.1726305609284319E-2</v>
      </c>
      <c r="J175">
        <f t="shared" si="6"/>
        <v>0.39399804091372803</v>
      </c>
      <c r="K175">
        <f>IF(C175-D176&gt;0,1,0)</f>
        <v>1</v>
      </c>
      <c r="L175">
        <f>IF(((E176-C175)/C175)&gt;0.025,1,0)</f>
        <v>0</v>
      </c>
    </row>
    <row r="176" spans="1:12" x14ac:dyDescent="0.35">
      <c r="A176">
        <v>3</v>
      </c>
      <c r="B176" t="s">
        <v>26</v>
      </c>
      <c r="C176">
        <v>81.62</v>
      </c>
      <c r="D176">
        <v>79.3</v>
      </c>
      <c r="E176">
        <v>81.650000000000006</v>
      </c>
      <c r="F176">
        <v>78.78</v>
      </c>
      <c r="G176">
        <v>7526860</v>
      </c>
      <c r="H176">
        <v>43620</v>
      </c>
      <c r="I176">
        <f t="shared" si="5"/>
        <v>3.5162950257289931E-2</v>
      </c>
      <c r="J176">
        <f t="shared" si="6"/>
        <v>-8.587086779878994E-2</v>
      </c>
      <c r="K176">
        <f>IF(C176-D177&gt;0,1,0)</f>
        <v>1</v>
      </c>
      <c r="L176">
        <f>IF(((E177-C176)/C176)&gt;0.025,1,0)</f>
        <v>0</v>
      </c>
    </row>
    <row r="177" spans="1:12" x14ac:dyDescent="0.35">
      <c r="A177">
        <v>4</v>
      </c>
      <c r="B177" t="s">
        <v>26</v>
      </c>
      <c r="C177">
        <v>77.959999999999994</v>
      </c>
      <c r="D177">
        <v>77.239999999999995</v>
      </c>
      <c r="E177">
        <v>78.58</v>
      </c>
      <c r="F177">
        <v>77.08</v>
      </c>
      <c r="G177">
        <v>11665482</v>
      </c>
      <c r="H177">
        <v>43619</v>
      </c>
      <c r="I177">
        <f t="shared" si="5"/>
        <v>1.9240636223704467E-2</v>
      </c>
      <c r="J177">
        <f t="shared" si="6"/>
        <v>0.35477505344399829</v>
      </c>
      <c r="K177">
        <f>IF(C177-D178&gt;0,1,0)</f>
        <v>0</v>
      </c>
      <c r="L177">
        <f>IF(((E178-C177)/C177)&gt;0.025,1,0)</f>
        <v>0</v>
      </c>
    </row>
    <row r="178" spans="1:12" x14ac:dyDescent="0.35">
      <c r="A178">
        <v>5</v>
      </c>
      <c r="B178" t="s">
        <v>26</v>
      </c>
      <c r="C178">
        <v>77.14</v>
      </c>
      <c r="D178">
        <v>78</v>
      </c>
      <c r="E178">
        <v>78.260000000000005</v>
      </c>
      <c r="F178">
        <v>77.069999999999993</v>
      </c>
      <c r="G178">
        <v>8891080</v>
      </c>
      <c r="H178">
        <v>43616</v>
      </c>
      <c r="I178">
        <f t="shared" si="5"/>
        <v>1.5426497277677106E-2</v>
      </c>
      <c r="J178">
        <f t="shared" si="6"/>
        <v>-0.31204330632499089</v>
      </c>
      <c r="K178">
        <f>IF(C178-D179&gt;0,1,0)</f>
        <v>0</v>
      </c>
      <c r="L178">
        <f>IF(((E179-C178)/C178)&gt;0.025,1,0)</f>
        <v>1</v>
      </c>
    </row>
    <row r="179" spans="1:12" x14ac:dyDescent="0.35">
      <c r="A179">
        <v>6</v>
      </c>
      <c r="B179" t="s">
        <v>26</v>
      </c>
      <c r="C179">
        <v>79.260000000000005</v>
      </c>
      <c r="D179">
        <v>78.92</v>
      </c>
      <c r="E179">
        <v>79.73</v>
      </c>
      <c r="F179">
        <v>78.61</v>
      </c>
      <c r="G179">
        <v>6177832</v>
      </c>
      <c r="H179">
        <v>43615</v>
      </c>
      <c r="I179">
        <f t="shared" si="5"/>
        <v>1.41307090587939E-2</v>
      </c>
      <c r="J179">
        <f t="shared" si="6"/>
        <v>-0.43919096537426072</v>
      </c>
      <c r="K179">
        <f>IF(C179-D180&gt;0,1,0)</f>
        <v>0</v>
      </c>
      <c r="L179">
        <f>IF(((E180-C179)/C179)&gt;0.025,1,0)</f>
        <v>0</v>
      </c>
    </row>
    <row r="180" spans="1:12" x14ac:dyDescent="0.35">
      <c r="A180">
        <v>7</v>
      </c>
      <c r="B180" t="s">
        <v>26</v>
      </c>
      <c r="C180">
        <v>78.87</v>
      </c>
      <c r="D180">
        <v>80.709999999999994</v>
      </c>
      <c r="E180">
        <v>80.86</v>
      </c>
      <c r="F180">
        <v>77.7</v>
      </c>
      <c r="G180">
        <v>10116913</v>
      </c>
      <c r="H180">
        <v>43614</v>
      </c>
      <c r="I180">
        <f t="shared" si="5"/>
        <v>4.0065931279320358E-2</v>
      </c>
      <c r="J180">
        <f t="shared" si="6"/>
        <v>0.38935602194068486</v>
      </c>
      <c r="K180">
        <f>IF(C180-D181&gt;0,1,0)</f>
        <v>0</v>
      </c>
      <c r="L180">
        <f>IF(((E181-C180)/C180)&gt;0.025,1,0)</f>
        <v>1</v>
      </c>
    </row>
    <row r="181" spans="1:12" x14ac:dyDescent="0.35">
      <c r="A181">
        <v>8</v>
      </c>
      <c r="B181" t="s">
        <v>26</v>
      </c>
      <c r="C181">
        <v>81.2</v>
      </c>
      <c r="D181">
        <v>82.85</v>
      </c>
      <c r="E181">
        <v>83.19</v>
      </c>
      <c r="F181">
        <v>81.13</v>
      </c>
      <c r="G181">
        <v>7927485</v>
      </c>
      <c r="H181">
        <v>43613</v>
      </c>
      <c r="I181">
        <f t="shared" si="5"/>
        <v>2.5369458128078844E-2</v>
      </c>
      <c r="J181">
        <f t="shared" si="6"/>
        <v>-0.27618191645900309</v>
      </c>
      <c r="K181">
        <f>IF(C181-D182&gt;0,1,0)</f>
        <v>1</v>
      </c>
      <c r="L181">
        <f>IF(((E182-C181)/C181)&gt;0.025,1,0)</f>
        <v>0</v>
      </c>
    </row>
    <row r="182" spans="1:12" x14ac:dyDescent="0.35">
      <c r="A182">
        <v>0</v>
      </c>
      <c r="B182" t="s">
        <v>27</v>
      </c>
      <c r="C182">
        <v>42.92</v>
      </c>
      <c r="D182">
        <v>42.98</v>
      </c>
      <c r="E182">
        <v>43.244999999999997</v>
      </c>
      <c r="F182">
        <v>42.86</v>
      </c>
      <c r="G182">
        <v>18997633</v>
      </c>
      <c r="H182">
        <v>43623</v>
      </c>
      <c r="I182">
        <f t="shared" si="5"/>
        <v>8.9701770736253031E-3</v>
      </c>
      <c r="J182">
        <f t="shared" si="6"/>
        <v>0.58271196206390552</v>
      </c>
      <c r="K182">
        <f>IF(C182-D183&gt;0,1,0)</f>
        <v>1</v>
      </c>
      <c r="L182">
        <f>IF(((E183-C182)/C182)&gt;0.025,1,0)</f>
        <v>0</v>
      </c>
    </row>
    <row r="183" spans="1:12" x14ac:dyDescent="0.35">
      <c r="A183">
        <v>1</v>
      </c>
      <c r="B183" t="s">
        <v>27</v>
      </c>
      <c r="C183">
        <v>42.71</v>
      </c>
      <c r="D183">
        <v>42.8</v>
      </c>
      <c r="E183">
        <v>43.085000000000001</v>
      </c>
      <c r="F183">
        <v>42.48</v>
      </c>
      <c r="G183">
        <v>23239278</v>
      </c>
      <c r="H183">
        <v>43622</v>
      </c>
      <c r="I183">
        <f t="shared" si="5"/>
        <v>1.416530086630775E-2</v>
      </c>
      <c r="J183">
        <f t="shared" si="6"/>
        <v>0.18252051548245174</v>
      </c>
      <c r="K183">
        <f>IF(C183-D184&gt;0,1,0)</f>
        <v>1</v>
      </c>
      <c r="L183">
        <f>IF(((E184-C183)/C183)&gt;0.025,1,0)</f>
        <v>0</v>
      </c>
    </row>
    <row r="184" spans="1:12" x14ac:dyDescent="0.35">
      <c r="A184">
        <v>2</v>
      </c>
      <c r="B184" t="s">
        <v>27</v>
      </c>
      <c r="C184">
        <v>42.48</v>
      </c>
      <c r="D184">
        <v>42.6</v>
      </c>
      <c r="E184">
        <v>42.84</v>
      </c>
      <c r="F184">
        <v>42.405000000000001</v>
      </c>
      <c r="G184">
        <v>20321549</v>
      </c>
      <c r="H184">
        <v>43621</v>
      </c>
      <c r="I184">
        <f t="shared" si="5"/>
        <v>1.0240112994350337E-2</v>
      </c>
      <c r="J184">
        <f t="shared" si="6"/>
        <v>-0.1435780805882465</v>
      </c>
      <c r="K184">
        <f>IF(C184-D185&gt;0,1,0)</f>
        <v>0</v>
      </c>
      <c r="L184">
        <f>IF(((E185-C184)/C184)&gt;0.025,1,0)</f>
        <v>0</v>
      </c>
    </row>
    <row r="185" spans="1:12" x14ac:dyDescent="0.35">
      <c r="A185">
        <v>3</v>
      </c>
      <c r="B185" t="s">
        <v>27</v>
      </c>
      <c r="C185">
        <v>42.23</v>
      </c>
      <c r="D185">
        <v>42.48</v>
      </c>
      <c r="E185">
        <v>42.75</v>
      </c>
      <c r="F185">
        <v>42.04</v>
      </c>
      <c r="G185">
        <v>17508282</v>
      </c>
      <c r="H185">
        <v>43620</v>
      </c>
      <c r="I185">
        <f t="shared" si="5"/>
        <v>1.6812692398768668E-2</v>
      </c>
      <c r="J185">
        <f t="shared" si="6"/>
        <v>-0.16068207034819293</v>
      </c>
      <c r="K185">
        <f>IF(C185-D186&gt;0,1,0)</f>
        <v>1</v>
      </c>
      <c r="L185">
        <f>IF(((E186-C185)/C185)&gt;0.025,1,0)</f>
        <v>0</v>
      </c>
    </row>
    <row r="186" spans="1:12" x14ac:dyDescent="0.35">
      <c r="A186">
        <v>4</v>
      </c>
      <c r="B186" t="s">
        <v>27</v>
      </c>
      <c r="C186">
        <v>41.92</v>
      </c>
      <c r="D186">
        <v>41.63</v>
      </c>
      <c r="E186">
        <v>42.19</v>
      </c>
      <c r="F186">
        <v>41.57</v>
      </c>
      <c r="G186">
        <v>21483017</v>
      </c>
      <c r="H186">
        <v>43619</v>
      </c>
      <c r="I186">
        <f t="shared" si="5"/>
        <v>1.47900763358778E-2</v>
      </c>
      <c r="J186">
        <f t="shared" si="6"/>
        <v>0.18501754199607998</v>
      </c>
      <c r="K186">
        <f>IF(C186-D187&gt;0,1,0)</f>
        <v>1</v>
      </c>
      <c r="L186">
        <f>IF(((E187-C186)/C186)&gt;0.025,1,0)</f>
        <v>0</v>
      </c>
    </row>
    <row r="187" spans="1:12" x14ac:dyDescent="0.35">
      <c r="A187">
        <v>5</v>
      </c>
      <c r="B187" t="s">
        <v>27</v>
      </c>
      <c r="C187">
        <v>41.52</v>
      </c>
      <c r="D187">
        <v>41.69</v>
      </c>
      <c r="E187">
        <v>41.98</v>
      </c>
      <c r="F187">
        <v>41.45</v>
      </c>
      <c r="G187">
        <v>21479471</v>
      </c>
      <c r="H187">
        <v>43616</v>
      </c>
      <c r="I187">
        <f t="shared" si="5"/>
        <v>1.276493256262028E-2</v>
      </c>
      <c r="J187">
        <f t="shared" si="6"/>
        <v>-1.650878645940582E-4</v>
      </c>
      <c r="K187">
        <f>IF(C187-D188&gt;0,1,0)</f>
        <v>0</v>
      </c>
      <c r="L187">
        <f>IF(((E188-C187)/C187)&gt;0.025,1,0)</f>
        <v>0</v>
      </c>
    </row>
    <row r="188" spans="1:12" x14ac:dyDescent="0.35">
      <c r="A188">
        <v>6</v>
      </c>
      <c r="B188" t="s">
        <v>27</v>
      </c>
      <c r="C188">
        <v>41.9</v>
      </c>
      <c r="D188">
        <v>41.68</v>
      </c>
      <c r="E188">
        <v>41.95</v>
      </c>
      <c r="F188">
        <v>41.58</v>
      </c>
      <c r="G188">
        <v>16455664</v>
      </c>
      <c r="H188">
        <v>43615</v>
      </c>
      <c r="I188">
        <f t="shared" si="5"/>
        <v>8.8305489260144289E-3</v>
      </c>
      <c r="J188">
        <f t="shared" si="6"/>
        <v>-0.30529348435894171</v>
      </c>
      <c r="K188">
        <f>IF(C188-D189&gt;0,1,0)</f>
        <v>1</v>
      </c>
      <c r="L188">
        <f>IF(((E189-C188)/C188)&gt;0.025,1,0)</f>
        <v>0</v>
      </c>
    </row>
    <row r="189" spans="1:12" x14ac:dyDescent="0.35">
      <c r="A189">
        <v>7</v>
      </c>
      <c r="B189" t="s">
        <v>27</v>
      </c>
      <c r="C189">
        <v>41.72</v>
      </c>
      <c r="D189">
        <v>41.7</v>
      </c>
      <c r="E189">
        <v>41.84</v>
      </c>
      <c r="F189">
        <v>41.28</v>
      </c>
      <c r="G189">
        <v>25517868</v>
      </c>
      <c r="H189">
        <v>43614</v>
      </c>
      <c r="I189">
        <f t="shared" si="5"/>
        <v>1.3422818791946364E-2</v>
      </c>
      <c r="J189">
        <f t="shared" si="6"/>
        <v>0.35513170614410261</v>
      </c>
      <c r="K189">
        <f>IF(C189-D190&gt;0,1,0)</f>
        <v>0</v>
      </c>
      <c r="L189">
        <f>IF(((E190-C189)/C189)&gt;0.025,1,0)</f>
        <v>0</v>
      </c>
    </row>
    <row r="190" spans="1:12" x14ac:dyDescent="0.35">
      <c r="A190">
        <v>8</v>
      </c>
      <c r="B190" t="s">
        <v>27</v>
      </c>
      <c r="C190">
        <v>41.9</v>
      </c>
      <c r="D190">
        <v>42.15</v>
      </c>
      <c r="E190">
        <v>42.48</v>
      </c>
      <c r="F190">
        <v>41.89</v>
      </c>
      <c r="G190">
        <v>46907903</v>
      </c>
      <c r="H190">
        <v>43613</v>
      </c>
      <c r="I190">
        <f t="shared" si="5"/>
        <v>1.408114558472545E-2</v>
      </c>
      <c r="J190">
        <f t="shared" si="6"/>
        <v>0.45600066581531046</v>
      </c>
      <c r="K190">
        <f>IF(C190-D191&gt;0,1,0)</f>
        <v>0</v>
      </c>
      <c r="L190">
        <f>IF(((E191-C190)/C190)&gt;0.025,1,0)</f>
        <v>1</v>
      </c>
    </row>
    <row r="191" spans="1:12" x14ac:dyDescent="0.35">
      <c r="A191">
        <v>0</v>
      </c>
      <c r="B191" t="s">
        <v>28</v>
      </c>
      <c r="C191">
        <v>108.77</v>
      </c>
      <c r="D191">
        <v>107.74</v>
      </c>
      <c r="E191">
        <v>109.38</v>
      </c>
      <c r="F191">
        <v>107.74</v>
      </c>
      <c r="G191">
        <v>8063449</v>
      </c>
      <c r="H191">
        <v>43623</v>
      </c>
      <c r="I191">
        <f t="shared" si="5"/>
        <v>1.507768686218627E-2</v>
      </c>
      <c r="J191">
        <f t="shared" si="6"/>
        <v>-4.8173497469879205</v>
      </c>
      <c r="K191">
        <f>IF(C191-D192&gt;0,1,0)</f>
        <v>1</v>
      </c>
      <c r="L191">
        <f>IF(((E192-C191)/C191)&gt;0.025,1,0)</f>
        <v>0</v>
      </c>
    </row>
    <row r="192" spans="1:12" x14ac:dyDescent="0.35">
      <c r="A192">
        <v>1</v>
      </c>
      <c r="B192" t="s">
        <v>28</v>
      </c>
      <c r="C192">
        <v>107.38</v>
      </c>
      <c r="D192">
        <v>106.85</v>
      </c>
      <c r="E192">
        <v>107.68</v>
      </c>
      <c r="F192">
        <v>106.33</v>
      </c>
      <c r="G192">
        <v>6681557</v>
      </c>
      <c r="H192">
        <v>43622</v>
      </c>
      <c r="I192">
        <f t="shared" si="5"/>
        <v>1.2572173589122822E-2</v>
      </c>
      <c r="J192">
        <f t="shared" si="6"/>
        <v>-0.20682185305011991</v>
      </c>
      <c r="K192">
        <f>IF(C192-D193&gt;0,1,0)</f>
        <v>1</v>
      </c>
      <c r="L192">
        <f>IF(((E193-C192)/C192)&gt;0.025,1,0)</f>
        <v>0</v>
      </c>
    </row>
    <row r="193" spans="1:12" x14ac:dyDescent="0.35">
      <c r="A193">
        <v>2</v>
      </c>
      <c r="B193" t="s">
        <v>28</v>
      </c>
      <c r="C193">
        <v>106.73</v>
      </c>
      <c r="D193">
        <v>105.24</v>
      </c>
      <c r="E193">
        <v>106.75</v>
      </c>
      <c r="F193">
        <v>104.89</v>
      </c>
      <c r="G193">
        <v>6481709</v>
      </c>
      <c r="H193">
        <v>43621</v>
      </c>
      <c r="I193">
        <f t="shared" si="5"/>
        <v>1.7427152628127045E-2</v>
      </c>
      <c r="J193">
        <f t="shared" si="6"/>
        <v>-3.0832609115898291E-2</v>
      </c>
      <c r="K193">
        <f>IF(C193-D194&gt;0,1,0)</f>
        <v>1</v>
      </c>
      <c r="L193">
        <f>IF(((E194-C193)/C193)&gt;0.025,1,0)</f>
        <v>0</v>
      </c>
    </row>
    <row r="194" spans="1:12" x14ac:dyDescent="0.35">
      <c r="A194">
        <v>3</v>
      </c>
      <c r="B194" t="s">
        <v>28</v>
      </c>
      <c r="C194">
        <v>104.68</v>
      </c>
      <c r="D194">
        <v>104.01</v>
      </c>
      <c r="E194">
        <v>105.095</v>
      </c>
      <c r="F194">
        <v>103.85</v>
      </c>
      <c r="G194">
        <v>6906462</v>
      </c>
      <c r="H194">
        <v>43620</v>
      </c>
      <c r="I194">
        <f t="shared" si="5"/>
        <v>1.189338937714945E-2</v>
      </c>
      <c r="J194">
        <f t="shared" si="6"/>
        <v>6.1500808952543284E-2</v>
      </c>
      <c r="K194">
        <f>IF(C194-D195&gt;0,1,0)</f>
        <v>1</v>
      </c>
      <c r="L194">
        <f>IF(((E195-C194)/C194)&gt;0.025,1,0)</f>
        <v>0</v>
      </c>
    </row>
    <row r="195" spans="1:12" x14ac:dyDescent="0.35">
      <c r="A195">
        <v>4</v>
      </c>
      <c r="B195" t="s">
        <v>28</v>
      </c>
      <c r="C195">
        <v>103.8</v>
      </c>
      <c r="D195">
        <v>103.15</v>
      </c>
      <c r="E195">
        <v>103.96</v>
      </c>
      <c r="F195">
        <v>102.4</v>
      </c>
      <c r="G195">
        <v>8533213</v>
      </c>
      <c r="H195">
        <v>43619</v>
      </c>
      <c r="I195">
        <f t="shared" ref="I195:I226" si="7">(E195-F195)/C195</f>
        <v>1.5028901734103931E-2</v>
      </c>
      <c r="J195">
        <f t="shared" si="6"/>
        <v>0.19063757110012372</v>
      </c>
      <c r="K195">
        <f>IF(C195-D196&gt;0,1,0)</f>
        <v>0</v>
      </c>
      <c r="L195">
        <f>IF(((E196-C195)/C195)&gt;0.025,1,0)</f>
        <v>0</v>
      </c>
    </row>
    <row r="196" spans="1:12" x14ac:dyDescent="0.35">
      <c r="A196">
        <v>5</v>
      </c>
      <c r="B196" t="s">
        <v>28</v>
      </c>
      <c r="C196">
        <v>102.91</v>
      </c>
      <c r="D196">
        <v>104.89</v>
      </c>
      <c r="E196">
        <v>104.9</v>
      </c>
      <c r="F196">
        <v>102.405</v>
      </c>
      <c r="G196">
        <v>10282390</v>
      </c>
      <c r="H196">
        <v>43616</v>
      </c>
      <c r="I196">
        <f t="shared" si="7"/>
        <v>2.4244485472743219E-2</v>
      </c>
      <c r="J196">
        <f t="shared" si="6"/>
        <v>0.17011385485281147</v>
      </c>
      <c r="K196">
        <f>IF(C196-D197&gt;0,1,0)</f>
        <v>0</v>
      </c>
      <c r="L196">
        <f>IF(((E197-C196)/C196)&gt;0.025,1,0)</f>
        <v>0</v>
      </c>
    </row>
    <row r="197" spans="1:12" x14ac:dyDescent="0.35">
      <c r="A197">
        <v>6</v>
      </c>
      <c r="B197" t="s">
        <v>28</v>
      </c>
      <c r="C197">
        <v>105.33</v>
      </c>
      <c r="D197">
        <v>104.37</v>
      </c>
      <c r="E197">
        <v>105.37</v>
      </c>
      <c r="F197">
        <v>104.37</v>
      </c>
      <c r="G197">
        <v>4729193</v>
      </c>
      <c r="H197">
        <v>43615</v>
      </c>
      <c r="I197">
        <f t="shared" si="7"/>
        <v>9.493971328206589E-3</v>
      </c>
      <c r="J197">
        <f t="shared" si="6"/>
        <v>-1.1742377610725552</v>
      </c>
      <c r="K197">
        <f>IF(C197-D198&gt;0,1,0)</f>
        <v>1</v>
      </c>
      <c r="L197">
        <f>IF(((E198-C197)/C197)&gt;0.025,1,0)</f>
        <v>0</v>
      </c>
    </row>
    <row r="198" spans="1:12" x14ac:dyDescent="0.35">
      <c r="A198">
        <v>7</v>
      </c>
      <c r="B198" t="s">
        <v>28</v>
      </c>
      <c r="C198">
        <v>104.19</v>
      </c>
      <c r="D198">
        <v>103.96</v>
      </c>
      <c r="E198">
        <v>104.81</v>
      </c>
      <c r="F198">
        <v>103.7</v>
      </c>
      <c r="G198">
        <v>7137275</v>
      </c>
      <c r="H198">
        <v>43614</v>
      </c>
      <c r="I198">
        <f t="shared" si="7"/>
        <v>1.065361359055571E-2</v>
      </c>
      <c r="J198">
        <f t="shared" si="6"/>
        <v>0.33739515431309569</v>
      </c>
      <c r="K198">
        <f>IF(C198-D199&gt;0,1,0)</f>
        <v>0</v>
      </c>
      <c r="L198">
        <f>IF(((E199-C198)/C198)&gt;0.025,1,0)</f>
        <v>1</v>
      </c>
    </row>
    <row r="199" spans="1:12" x14ac:dyDescent="0.35">
      <c r="A199">
        <v>8</v>
      </c>
      <c r="B199" t="s">
        <v>28</v>
      </c>
      <c r="C199">
        <v>104.46</v>
      </c>
      <c r="D199">
        <v>106.7</v>
      </c>
      <c r="E199">
        <v>107.245</v>
      </c>
      <c r="F199">
        <v>104.42</v>
      </c>
      <c r="G199">
        <v>7615505</v>
      </c>
      <c r="H199">
        <v>43613</v>
      </c>
      <c r="I199">
        <f t="shared" si="7"/>
        <v>2.7043844533792868E-2</v>
      </c>
      <c r="J199">
        <f t="shared" si="6"/>
        <v>6.2796886089628981E-2</v>
      </c>
      <c r="K199">
        <f>IF(C199-D200&gt;0,1,0)</f>
        <v>0</v>
      </c>
      <c r="L199">
        <f>IF(((E200-C199)/C199)&gt;0.025,1,0)</f>
        <v>1</v>
      </c>
    </row>
    <row r="200" spans="1:12" x14ac:dyDescent="0.35">
      <c r="A200">
        <v>0</v>
      </c>
      <c r="B200" t="s">
        <v>29</v>
      </c>
      <c r="C200">
        <v>185.91</v>
      </c>
      <c r="D200">
        <v>183.95</v>
      </c>
      <c r="E200">
        <v>185.98</v>
      </c>
      <c r="F200">
        <v>183.81</v>
      </c>
      <c r="G200">
        <v>1025136</v>
      </c>
      <c r="H200">
        <v>43623</v>
      </c>
      <c r="I200">
        <f t="shared" si="7"/>
        <v>1.1672314560808927E-2</v>
      </c>
      <c r="J200">
        <f t="shared" si="6"/>
        <v>-6.4287753039596698</v>
      </c>
      <c r="K200">
        <f>IF(C200-D201&gt;0,1,0)</f>
        <v>1</v>
      </c>
      <c r="L200">
        <f>IF(((E201-C200)/C200)&gt;0.025,1,0)</f>
        <v>0</v>
      </c>
    </row>
    <row r="201" spans="1:12" x14ac:dyDescent="0.35">
      <c r="A201">
        <v>1</v>
      </c>
      <c r="B201" t="s">
        <v>29</v>
      </c>
      <c r="C201">
        <v>183.62</v>
      </c>
      <c r="D201">
        <v>182.52</v>
      </c>
      <c r="E201">
        <v>184.52</v>
      </c>
      <c r="F201">
        <v>181.44909999999999</v>
      </c>
      <c r="G201">
        <v>1485989</v>
      </c>
      <c r="H201">
        <v>43622</v>
      </c>
      <c r="I201">
        <f t="shared" si="7"/>
        <v>1.6724213048687632E-2</v>
      </c>
      <c r="J201">
        <f t="shared" si="6"/>
        <v>0.31013217459886983</v>
      </c>
      <c r="K201">
        <f>IF(C201-D202&gt;0,1,0)</f>
        <v>1</v>
      </c>
      <c r="L201">
        <f>IF(((E202-C201)/C201)&gt;0.025,1,0)</f>
        <v>0</v>
      </c>
    </row>
    <row r="202" spans="1:12" x14ac:dyDescent="0.35">
      <c r="A202">
        <v>2</v>
      </c>
      <c r="B202" t="s">
        <v>29</v>
      </c>
      <c r="C202">
        <v>182.33</v>
      </c>
      <c r="D202">
        <v>180</v>
      </c>
      <c r="E202">
        <v>182.35</v>
      </c>
      <c r="F202">
        <v>178.44</v>
      </c>
      <c r="G202">
        <v>1320244</v>
      </c>
      <c r="H202">
        <v>43621</v>
      </c>
      <c r="I202">
        <f t="shared" si="7"/>
        <v>2.1444633357099743E-2</v>
      </c>
      <c r="J202">
        <f t="shared" si="6"/>
        <v>-0.12554118784103543</v>
      </c>
      <c r="K202">
        <f>IF(C202-D203&gt;0,1,0)</f>
        <v>1</v>
      </c>
      <c r="L202">
        <f>IF(((E203-C202)/C202)&gt;0.025,1,0)</f>
        <v>0</v>
      </c>
    </row>
    <row r="203" spans="1:12" x14ac:dyDescent="0.35">
      <c r="A203">
        <v>3</v>
      </c>
      <c r="B203" t="s">
        <v>29</v>
      </c>
      <c r="C203">
        <v>179.06</v>
      </c>
      <c r="D203">
        <v>176.81</v>
      </c>
      <c r="E203">
        <v>180.09</v>
      </c>
      <c r="F203">
        <v>176.81</v>
      </c>
      <c r="G203">
        <v>2111937</v>
      </c>
      <c r="H203">
        <v>43620</v>
      </c>
      <c r="I203">
        <f t="shared" si="7"/>
        <v>1.8317882274098075E-2</v>
      </c>
      <c r="J203">
        <f t="shared" si="6"/>
        <v>0.37486582222859866</v>
      </c>
      <c r="K203">
        <f>IF(C203-D204&gt;0,1,0)</f>
        <v>1</v>
      </c>
      <c r="L203">
        <f>IF(((E204-C203)/C203)&gt;0.025,1,0)</f>
        <v>0</v>
      </c>
    </row>
    <row r="204" spans="1:12" x14ac:dyDescent="0.35">
      <c r="A204">
        <v>4</v>
      </c>
      <c r="B204" t="s">
        <v>29</v>
      </c>
      <c r="C204">
        <v>176.2</v>
      </c>
      <c r="D204">
        <v>174.5</v>
      </c>
      <c r="E204">
        <v>178.07499999999999</v>
      </c>
      <c r="F204">
        <v>174.01</v>
      </c>
      <c r="G204">
        <v>1550493</v>
      </c>
      <c r="H204">
        <v>43619</v>
      </c>
      <c r="I204">
        <f t="shared" si="7"/>
        <v>2.3070374574347321E-2</v>
      </c>
      <c r="J204">
        <f t="shared" si="6"/>
        <v>-0.36210676217177373</v>
      </c>
      <c r="K204">
        <f>IF(C204-D205&gt;0,1,0)</f>
        <v>1</v>
      </c>
      <c r="L204">
        <f>IF(((E205-C204)/C204)&gt;0.025,1,0)</f>
        <v>0</v>
      </c>
    </row>
    <row r="205" spans="1:12" x14ac:dyDescent="0.35">
      <c r="A205">
        <v>5</v>
      </c>
      <c r="B205" t="s">
        <v>29</v>
      </c>
      <c r="C205">
        <v>174.5</v>
      </c>
      <c r="D205">
        <v>175.55</v>
      </c>
      <c r="E205">
        <v>176.06</v>
      </c>
      <c r="F205">
        <v>173.45249999999999</v>
      </c>
      <c r="G205">
        <v>2193701</v>
      </c>
      <c r="H205">
        <v>43616</v>
      </c>
      <c r="I205">
        <f t="shared" si="7"/>
        <v>1.4942693409742212E-2</v>
      </c>
      <c r="J205">
        <f t="shared" si="6"/>
        <v>0.2932067770402621</v>
      </c>
      <c r="K205">
        <f>IF(C205-D206&gt;0,1,0)</f>
        <v>0</v>
      </c>
      <c r="L205">
        <f>IF(((E206-C205)/C205)&gt;0.025,1,0)</f>
        <v>1</v>
      </c>
    </row>
    <row r="206" spans="1:12" x14ac:dyDescent="0.35">
      <c r="A206">
        <v>6</v>
      </c>
      <c r="B206" t="s">
        <v>29</v>
      </c>
      <c r="C206">
        <v>176.44</v>
      </c>
      <c r="D206">
        <v>177.55</v>
      </c>
      <c r="E206">
        <v>179</v>
      </c>
      <c r="F206">
        <v>175.92</v>
      </c>
      <c r="G206">
        <v>1571036</v>
      </c>
      <c r="H206">
        <v>43615</v>
      </c>
      <c r="I206">
        <f t="shared" si="7"/>
        <v>1.7456359102244461E-2</v>
      </c>
      <c r="J206">
        <f t="shared" si="6"/>
        <v>-0.39634037666864413</v>
      </c>
      <c r="K206">
        <f>IF(C206-D207&gt;0,1,0)</f>
        <v>0</v>
      </c>
      <c r="L206">
        <f>IF(((E207-C206)/C206)&gt;0.025,1,0)</f>
        <v>0</v>
      </c>
    </row>
    <row r="207" spans="1:12" x14ac:dyDescent="0.35">
      <c r="A207">
        <v>7</v>
      </c>
      <c r="B207" t="s">
        <v>29</v>
      </c>
      <c r="C207">
        <v>177.55</v>
      </c>
      <c r="D207">
        <v>178</v>
      </c>
      <c r="E207">
        <v>178.79</v>
      </c>
      <c r="F207">
        <v>175.92</v>
      </c>
      <c r="G207">
        <v>1524031</v>
      </c>
      <c r="H207">
        <v>43614</v>
      </c>
      <c r="I207">
        <f t="shared" si="7"/>
        <v>1.6164460715291491E-2</v>
      </c>
      <c r="J207">
        <f t="shared" si="6"/>
        <v>-3.0842548478344601E-2</v>
      </c>
      <c r="K207">
        <f>IF(C207-D208&gt;0,1,0)</f>
        <v>0</v>
      </c>
      <c r="L207">
        <f>IF(((E208-C207)/C207)&gt;0.025,1,0)</f>
        <v>0</v>
      </c>
    </row>
    <row r="208" spans="1:12" x14ac:dyDescent="0.35">
      <c r="A208">
        <v>8</v>
      </c>
      <c r="B208" t="s">
        <v>29</v>
      </c>
      <c r="C208">
        <v>178.55</v>
      </c>
      <c r="D208">
        <v>179.99</v>
      </c>
      <c r="E208">
        <v>181.33</v>
      </c>
      <c r="F208">
        <v>178.02</v>
      </c>
      <c r="G208">
        <v>3752933</v>
      </c>
      <c r="H208">
        <v>43613</v>
      </c>
      <c r="I208">
        <f t="shared" si="7"/>
        <v>1.8538224586950446E-2</v>
      </c>
      <c r="J208">
        <f t="shared" si="6"/>
        <v>0.59390935036676651</v>
      </c>
      <c r="K208">
        <f>IF(C208-D209&gt;0,1,0)</f>
        <v>1</v>
      </c>
      <c r="L208">
        <f>IF(((E209-C208)/C208)&gt;0.025,1,0)</f>
        <v>0</v>
      </c>
    </row>
    <row r="209" spans="1:12" x14ac:dyDescent="0.35">
      <c r="A209">
        <v>0</v>
      </c>
      <c r="B209" t="s">
        <v>30</v>
      </c>
      <c r="C209">
        <v>132.15</v>
      </c>
      <c r="D209">
        <v>132.11000000000001</v>
      </c>
      <c r="E209">
        <v>132.97</v>
      </c>
      <c r="F209">
        <v>131.84</v>
      </c>
      <c r="G209">
        <v>1844404</v>
      </c>
      <c r="H209">
        <v>43623</v>
      </c>
      <c r="I209">
        <f t="shared" si="7"/>
        <v>8.5508891411274716E-3</v>
      </c>
      <c r="J209">
        <f t="shared" si="6"/>
        <v>-1.0347673286329893</v>
      </c>
      <c r="K209">
        <f>IF(C209-D210&gt;0,1,0)</f>
        <v>1</v>
      </c>
      <c r="L209">
        <f>IF(((E210-C209)/C209)&gt;0.025,1,0)</f>
        <v>0</v>
      </c>
    </row>
    <row r="210" spans="1:12" x14ac:dyDescent="0.35">
      <c r="A210">
        <v>1</v>
      </c>
      <c r="B210" t="s">
        <v>30</v>
      </c>
      <c r="C210">
        <v>131.66999999999999</v>
      </c>
      <c r="D210">
        <v>131.46</v>
      </c>
      <c r="E210">
        <v>132.16999999999999</v>
      </c>
      <c r="F210">
        <v>130.47999999999999</v>
      </c>
      <c r="G210">
        <v>2012014</v>
      </c>
      <c r="H210">
        <v>43622</v>
      </c>
      <c r="I210">
        <f t="shared" si="7"/>
        <v>1.2835118098275977E-2</v>
      </c>
      <c r="J210">
        <f t="shared" si="6"/>
        <v>8.330458933188338E-2</v>
      </c>
      <c r="K210">
        <f>IF(C210-D211&gt;0,1,0)</f>
        <v>1</v>
      </c>
      <c r="L210">
        <f>IF(((E211-C210)/C210)&gt;0.025,1,0)</f>
        <v>0</v>
      </c>
    </row>
    <row r="211" spans="1:12" x14ac:dyDescent="0.35">
      <c r="A211">
        <v>2</v>
      </c>
      <c r="B211" t="s">
        <v>30</v>
      </c>
      <c r="C211">
        <v>131.36000000000001</v>
      </c>
      <c r="D211">
        <v>130.49</v>
      </c>
      <c r="E211">
        <v>131.4</v>
      </c>
      <c r="F211">
        <v>129.55000000000001</v>
      </c>
      <c r="G211">
        <v>2372997</v>
      </c>
      <c r="H211">
        <v>43621</v>
      </c>
      <c r="I211">
        <f t="shared" si="7"/>
        <v>1.4083434835566337E-2</v>
      </c>
      <c r="J211">
        <f t="shared" si="6"/>
        <v>0.15212113626776605</v>
      </c>
      <c r="K211">
        <f>IF(C211-D212&gt;0,1,0)</f>
        <v>1</v>
      </c>
      <c r="L211">
        <f>IF(((E212-C211)/C211)&gt;0.025,1,0)</f>
        <v>0</v>
      </c>
    </row>
    <row r="212" spans="1:12" x14ac:dyDescent="0.35">
      <c r="A212">
        <v>3</v>
      </c>
      <c r="B212" t="s">
        <v>30</v>
      </c>
      <c r="C212">
        <v>129.37</v>
      </c>
      <c r="D212">
        <v>128.31</v>
      </c>
      <c r="E212">
        <v>129.69</v>
      </c>
      <c r="F212">
        <v>127.52</v>
      </c>
      <c r="G212">
        <v>2395174</v>
      </c>
      <c r="H212">
        <v>43620</v>
      </c>
      <c r="I212">
        <f t="shared" si="7"/>
        <v>1.6773595114787057E-2</v>
      </c>
      <c r="J212">
        <f t="shared" si="6"/>
        <v>9.2590350429655639E-3</v>
      </c>
      <c r="K212">
        <f>IF(C212-D213&gt;0,1,0)</f>
        <v>1</v>
      </c>
      <c r="L212">
        <f>IF(((E213-C212)/C212)&gt;0.025,1,0)</f>
        <v>0</v>
      </c>
    </row>
    <row r="213" spans="1:12" x14ac:dyDescent="0.35">
      <c r="A213">
        <v>4</v>
      </c>
      <c r="B213" t="s">
        <v>30</v>
      </c>
      <c r="C213">
        <v>126.86</v>
      </c>
      <c r="D213">
        <v>126.45</v>
      </c>
      <c r="E213">
        <v>128.21</v>
      </c>
      <c r="F213">
        <v>125.9401</v>
      </c>
      <c r="G213">
        <v>2710993</v>
      </c>
      <c r="H213">
        <v>43619</v>
      </c>
      <c r="I213">
        <f t="shared" si="7"/>
        <v>1.7892952861422094E-2</v>
      </c>
      <c r="J213">
        <f t="shared" ref="J213:J226" si="8">(G213-G212)/G213</f>
        <v>0.11649568995567307</v>
      </c>
      <c r="K213">
        <f>IF(C213-D214&gt;0,1,0)</f>
        <v>0</v>
      </c>
      <c r="L213">
        <f>IF(((E214-C213)/C213)&gt;0.025,1,0)</f>
        <v>0</v>
      </c>
    </row>
    <row r="214" spans="1:12" x14ac:dyDescent="0.35">
      <c r="A214">
        <v>5</v>
      </c>
      <c r="B214" t="s">
        <v>30</v>
      </c>
      <c r="C214">
        <v>126.3</v>
      </c>
      <c r="D214">
        <v>127.27</v>
      </c>
      <c r="E214">
        <v>127.41</v>
      </c>
      <c r="F214">
        <v>125.53</v>
      </c>
      <c r="G214">
        <v>3553857</v>
      </c>
      <c r="H214">
        <v>43616</v>
      </c>
      <c r="I214">
        <f t="shared" si="7"/>
        <v>1.488519398258112E-2</v>
      </c>
      <c r="J214">
        <f t="shared" si="8"/>
        <v>0.23716879998266671</v>
      </c>
      <c r="K214">
        <f>IF(C214-D215&gt;0,1,0)</f>
        <v>0</v>
      </c>
      <c r="L214">
        <f>IF(((E215-C214)/C214)&gt;0.025,1,0)</f>
        <v>1</v>
      </c>
    </row>
    <row r="215" spans="1:12" x14ac:dyDescent="0.35">
      <c r="A215">
        <v>6</v>
      </c>
      <c r="B215" t="s">
        <v>30</v>
      </c>
      <c r="C215">
        <v>128.4</v>
      </c>
      <c r="D215">
        <v>129.54</v>
      </c>
      <c r="E215">
        <v>130.33000000000001</v>
      </c>
      <c r="F215">
        <v>128.02500000000001</v>
      </c>
      <c r="G215">
        <v>2748603</v>
      </c>
      <c r="H215">
        <v>43615</v>
      </c>
      <c r="I215">
        <f t="shared" si="7"/>
        <v>1.7951713395638683E-2</v>
      </c>
      <c r="J215">
        <f t="shared" si="8"/>
        <v>-0.29296846434352286</v>
      </c>
      <c r="K215">
        <f>IF(C215-D216&gt;0,1,0)</f>
        <v>0</v>
      </c>
      <c r="L215">
        <f>IF(((E216-C215)/C215)&gt;0.025,1,0)</f>
        <v>0</v>
      </c>
    </row>
    <row r="216" spans="1:12" x14ac:dyDescent="0.35">
      <c r="A216">
        <v>7</v>
      </c>
      <c r="B216" t="s">
        <v>30</v>
      </c>
      <c r="C216">
        <v>129.47</v>
      </c>
      <c r="D216">
        <v>129.19</v>
      </c>
      <c r="E216">
        <v>129.79</v>
      </c>
      <c r="F216">
        <v>128.31</v>
      </c>
      <c r="G216">
        <v>2797120</v>
      </c>
      <c r="H216">
        <v>43614</v>
      </c>
      <c r="I216">
        <f t="shared" si="7"/>
        <v>1.143121958754916E-2</v>
      </c>
      <c r="J216">
        <f t="shared" si="8"/>
        <v>1.7345340922091293E-2</v>
      </c>
      <c r="K216">
        <f>IF(C216-D217&gt;0,1,0)</f>
        <v>0</v>
      </c>
      <c r="L216">
        <f>IF(((E217-C216)/C216)&gt;0.025,1,0)</f>
        <v>1</v>
      </c>
    </row>
    <row r="217" spans="1:12" x14ac:dyDescent="0.35">
      <c r="A217">
        <v>8</v>
      </c>
      <c r="B217" t="s">
        <v>30</v>
      </c>
      <c r="C217">
        <v>129.91999999999999</v>
      </c>
      <c r="D217">
        <v>131.63</v>
      </c>
      <c r="E217">
        <v>133.08000000000001</v>
      </c>
      <c r="F217">
        <v>129.88</v>
      </c>
      <c r="G217">
        <v>4040204</v>
      </c>
      <c r="H217">
        <v>43613</v>
      </c>
      <c r="I217">
        <f t="shared" si="7"/>
        <v>2.4630541871921315E-2</v>
      </c>
      <c r="J217">
        <f t="shared" si="8"/>
        <v>0.30767852316368183</v>
      </c>
      <c r="K217">
        <f>IF(C217-D218&gt;0,1,0)</f>
        <v>1</v>
      </c>
      <c r="L217">
        <f>IF(((E218-C217)/C217)&gt;0.025,1,0)</f>
        <v>0</v>
      </c>
    </row>
    <row r="218" spans="1:12" x14ac:dyDescent="0.35">
      <c r="A218">
        <v>0</v>
      </c>
      <c r="B218" t="s">
        <v>31</v>
      </c>
      <c r="C218">
        <v>45.63</v>
      </c>
      <c r="D218">
        <v>45.9</v>
      </c>
      <c r="E218">
        <v>46.16</v>
      </c>
      <c r="F218">
        <v>45.545000000000002</v>
      </c>
      <c r="G218">
        <v>14979860</v>
      </c>
      <c r="H218">
        <v>43623</v>
      </c>
      <c r="I218">
        <f t="shared" si="7"/>
        <v>1.3477975016436442E-2</v>
      </c>
      <c r="J218">
        <f t="shared" si="8"/>
        <v>0.73029093729847938</v>
      </c>
      <c r="K218">
        <f>IF(C218-D219&gt;0,1,0)</f>
        <v>0</v>
      </c>
      <c r="L218">
        <f>IF(((E219-C218)/C218)&gt;0.025,1,0)</f>
        <v>0</v>
      </c>
    </row>
    <row r="219" spans="1:12" x14ac:dyDescent="0.35">
      <c r="A219">
        <v>1</v>
      </c>
      <c r="B219" t="s">
        <v>31</v>
      </c>
      <c r="C219">
        <v>45.92</v>
      </c>
      <c r="D219">
        <v>45.74</v>
      </c>
      <c r="E219">
        <v>46.19</v>
      </c>
      <c r="F219">
        <v>45.45</v>
      </c>
      <c r="G219">
        <v>16020500</v>
      </c>
      <c r="H219">
        <v>43622</v>
      </c>
      <c r="I219">
        <f t="shared" si="7"/>
        <v>1.6114982578397101E-2</v>
      </c>
      <c r="J219">
        <f t="shared" si="8"/>
        <v>6.4956774133141909E-2</v>
      </c>
      <c r="K219">
        <f>IF(C219-D220&gt;0,1,0)</f>
        <v>1</v>
      </c>
      <c r="L219">
        <f>IF(((E220-C219)/C219)&gt;0.025,1,0)</f>
        <v>0</v>
      </c>
    </row>
    <row r="220" spans="1:12" x14ac:dyDescent="0.35">
      <c r="A220">
        <v>2</v>
      </c>
      <c r="B220" t="s">
        <v>31</v>
      </c>
      <c r="C220">
        <v>45.86</v>
      </c>
      <c r="D220">
        <v>45.87</v>
      </c>
      <c r="E220">
        <v>45.895000000000003</v>
      </c>
      <c r="F220">
        <v>45.3</v>
      </c>
      <c r="G220">
        <v>13705360</v>
      </c>
      <c r="H220">
        <v>43621</v>
      </c>
      <c r="I220">
        <f t="shared" si="7"/>
        <v>1.2974269515918142E-2</v>
      </c>
      <c r="J220">
        <f t="shared" si="8"/>
        <v>-0.16892223188591909</v>
      </c>
      <c r="K220">
        <f>IF(C220-D221&gt;0,1,0)</f>
        <v>1</v>
      </c>
      <c r="L220">
        <f>IF(((E221-C220)/C220)&gt;0.025,1,0)</f>
        <v>0</v>
      </c>
    </row>
    <row r="221" spans="1:12" x14ac:dyDescent="0.35">
      <c r="A221">
        <v>3</v>
      </c>
      <c r="B221" t="s">
        <v>31</v>
      </c>
      <c r="C221">
        <v>45.68</v>
      </c>
      <c r="D221">
        <v>45.16</v>
      </c>
      <c r="E221">
        <v>45.76</v>
      </c>
      <c r="F221">
        <v>45.01</v>
      </c>
      <c r="G221">
        <v>21082046</v>
      </c>
      <c r="H221">
        <v>43620</v>
      </c>
      <c r="I221">
        <f t="shared" si="7"/>
        <v>1.6418563922942206E-2</v>
      </c>
      <c r="J221">
        <f t="shared" si="8"/>
        <v>0.34990370479221988</v>
      </c>
      <c r="K221">
        <f>IF(C221-D222&gt;0,1,0)</f>
        <v>1</v>
      </c>
      <c r="L221">
        <f>IF(((E222-C221)/C221)&gt;0.025,1,0)</f>
        <v>0</v>
      </c>
    </row>
    <row r="222" spans="1:12" x14ac:dyDescent="0.35">
      <c r="A222">
        <v>4</v>
      </c>
      <c r="B222" t="s">
        <v>31</v>
      </c>
      <c r="C222">
        <v>44.52</v>
      </c>
      <c r="D222">
        <v>44.24</v>
      </c>
      <c r="E222">
        <v>45.11</v>
      </c>
      <c r="F222">
        <v>44.2</v>
      </c>
      <c r="G222">
        <v>20172450</v>
      </c>
      <c r="H222">
        <v>43619</v>
      </c>
      <c r="I222">
        <f t="shared" si="7"/>
        <v>2.0440251572326967E-2</v>
      </c>
      <c r="J222">
        <f t="shared" si="8"/>
        <v>-4.5091002828114582E-2</v>
      </c>
      <c r="K222">
        <f>IF(C222-D223&gt;0,1,0)</f>
        <v>0</v>
      </c>
      <c r="L222">
        <f>IF(((E223-C222)/C222)&gt;0.025,1,0)</f>
        <v>0</v>
      </c>
    </row>
    <row r="223" spans="1:12" x14ac:dyDescent="0.35">
      <c r="A223">
        <v>5</v>
      </c>
      <c r="B223" t="s">
        <v>31</v>
      </c>
      <c r="C223">
        <v>44.37</v>
      </c>
      <c r="D223">
        <v>44.53</v>
      </c>
      <c r="E223">
        <v>44.86</v>
      </c>
      <c r="F223">
        <v>44.22</v>
      </c>
      <c r="G223">
        <v>17540547</v>
      </c>
      <c r="H223">
        <v>43616</v>
      </c>
      <c r="I223">
        <f t="shared" si="7"/>
        <v>1.4424160468785229E-2</v>
      </c>
      <c r="J223">
        <f t="shared" si="8"/>
        <v>-0.15004680298738687</v>
      </c>
      <c r="K223">
        <f>IF(C223-D224&gt;0,1,0)</f>
        <v>0</v>
      </c>
      <c r="L223">
        <f>IF(((E224-C223)/C223)&gt;0.025,1,0)</f>
        <v>1</v>
      </c>
    </row>
    <row r="224" spans="1:12" x14ac:dyDescent="0.35">
      <c r="A224">
        <v>6</v>
      </c>
      <c r="B224" t="s">
        <v>31</v>
      </c>
      <c r="C224">
        <v>45.05</v>
      </c>
      <c r="D224">
        <v>45.69</v>
      </c>
      <c r="E224">
        <v>45.85</v>
      </c>
      <c r="F224">
        <v>44.875</v>
      </c>
      <c r="G224">
        <v>13775877</v>
      </c>
      <c r="H224">
        <v>43615</v>
      </c>
      <c r="I224">
        <f t="shared" si="7"/>
        <v>2.1642619311875725E-2</v>
      </c>
      <c r="J224">
        <f t="shared" si="8"/>
        <v>-0.27327987902331008</v>
      </c>
      <c r="K224">
        <f>IF(C224-D225&gt;0,1,0)</f>
        <v>0</v>
      </c>
      <c r="L224">
        <f>IF(((E225-C224)/C224)&gt;0.025,1,0)</f>
        <v>0</v>
      </c>
    </row>
    <row r="225" spans="1:12" x14ac:dyDescent="0.35">
      <c r="A225">
        <v>7</v>
      </c>
      <c r="B225" t="s">
        <v>31</v>
      </c>
      <c r="C225">
        <v>45.48</v>
      </c>
      <c r="D225">
        <v>45.39</v>
      </c>
      <c r="E225">
        <v>45.674999999999997</v>
      </c>
      <c r="F225">
        <v>45.130699999999997</v>
      </c>
      <c r="G225">
        <v>16058804</v>
      </c>
      <c r="H225">
        <v>43614</v>
      </c>
      <c r="I225">
        <f t="shared" si="7"/>
        <v>1.1967897977132802E-2</v>
      </c>
      <c r="J225">
        <f t="shared" si="8"/>
        <v>0.14216046226107498</v>
      </c>
      <c r="K225">
        <f>IF(C225-D226&gt;0,1,0)</f>
        <v>0</v>
      </c>
      <c r="L225">
        <f>IF(((E226-C225)/C225)&gt;0.025,1,0)</f>
        <v>0</v>
      </c>
    </row>
    <row r="226" spans="1:12" x14ac:dyDescent="0.35">
      <c r="A226">
        <v>8</v>
      </c>
      <c r="B226" t="s">
        <v>31</v>
      </c>
      <c r="C226">
        <v>45.59</v>
      </c>
      <c r="D226">
        <v>46.07</v>
      </c>
      <c r="E226">
        <v>46.25</v>
      </c>
      <c r="F226">
        <v>45.57</v>
      </c>
      <c r="G226">
        <v>19984800</v>
      </c>
      <c r="H226">
        <v>43613</v>
      </c>
      <c r="I226">
        <f t="shared" si="7"/>
        <v>1.4915551656064919E-2</v>
      </c>
      <c r="J226">
        <f t="shared" si="8"/>
        <v>0.19644910131700091</v>
      </c>
      <c r="K226">
        <f>IF(C226-D227&gt;0,1,0)</f>
        <v>1</v>
      </c>
      <c r="L226">
        <f>IF(((E227-C226)/C226)&gt;0.025,1,0)</f>
        <v>0</v>
      </c>
    </row>
  </sheetData>
  <autoFilter ref="A1:G2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Hills</cp:lastModifiedBy>
  <dcterms:created xsi:type="dcterms:W3CDTF">2019-06-09T22:57:19Z</dcterms:created>
  <dcterms:modified xsi:type="dcterms:W3CDTF">2019-06-09T22:57:19Z</dcterms:modified>
</cp:coreProperties>
</file>