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fabianolima/Documents/PECEGE/DATA SCIENCE ANALYTICS/Séries Temporais 2023/Aula 2023/"/>
    </mc:Choice>
  </mc:AlternateContent>
  <xr:revisionPtr revIDLastSave="0" documentId="13_ncr:1_{430292D8-834F-F646-96F6-EF59457341E7}" xr6:coauthVersionLast="47" xr6:coauthVersionMax="47" xr10:uidLastSave="{00000000-0000-0000-0000-000000000000}"/>
  <bookViews>
    <workbookView xWindow="-120" yWindow="500" windowWidth="28920" windowHeight="16280" activeTab="3" xr2:uid="{00000000-000D-0000-FFFF-FFFF00000000}"/>
  </bookViews>
  <sheets>
    <sheet name="COVID19" sheetId="2" r:id="rId1"/>
    <sheet name="Planilha1" sheetId="9" r:id="rId2"/>
    <sheet name="DECOMPOSIÇÃO ADITIVA" sheetId="3" r:id="rId3"/>
    <sheet name="DECOMPOSIÇÃO MULTIPLICATIVA" sheetId="4" r:id="rId4"/>
    <sheet name="PIB Aditivo MM" sheetId="7" r:id="rId5"/>
    <sheet name="PIB Multipl MM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4" l="1"/>
  <c r="H18" i="4"/>
  <c r="H8" i="4"/>
  <c r="H9" i="4"/>
  <c r="H10" i="4"/>
  <c r="H11" i="4"/>
  <c r="H12" i="4"/>
  <c r="H13" i="4"/>
  <c r="H14" i="4"/>
  <c r="H15" i="4"/>
  <c r="H16" i="4"/>
  <c r="H7" i="4"/>
  <c r="G10" i="4"/>
  <c r="G11" i="4"/>
  <c r="G12" i="4"/>
  <c r="G13" i="4"/>
  <c r="G14" i="4"/>
  <c r="G18" i="4" s="1"/>
  <c r="G15" i="4"/>
  <c r="G19" i="4" s="1"/>
  <c r="G16" i="4"/>
  <c r="G20" i="4" s="1"/>
  <c r="G17" i="4"/>
  <c r="G9" i="4"/>
  <c r="G8" i="4"/>
  <c r="G7" i="4"/>
  <c r="G6" i="4"/>
  <c r="G5" i="4"/>
  <c r="J11" i="4"/>
  <c r="K10" i="4"/>
  <c r="L10" i="4"/>
  <c r="M10" i="4"/>
  <c r="J10" i="4"/>
  <c r="J8" i="4"/>
  <c r="K7" i="4"/>
  <c r="L7" i="4"/>
  <c r="M7" i="4"/>
  <c r="J7" i="4"/>
  <c r="K6" i="4"/>
  <c r="J6" i="4"/>
  <c r="M5" i="4"/>
  <c r="L5" i="4"/>
  <c r="K5" i="4"/>
  <c r="J5" i="4"/>
  <c r="M4" i="4"/>
  <c r="L4" i="4"/>
  <c r="K4" i="4"/>
  <c r="J4" i="4"/>
  <c r="F7" i="4"/>
  <c r="M3" i="4"/>
  <c r="E18" i="4"/>
  <c r="L3" i="4"/>
  <c r="F8" i="4"/>
  <c r="F9" i="4"/>
  <c r="F10" i="4"/>
  <c r="F11" i="4"/>
  <c r="F12" i="4"/>
  <c r="F13" i="4"/>
  <c r="F14" i="4"/>
  <c r="F15" i="4"/>
  <c r="F16" i="4"/>
  <c r="F17" i="4"/>
  <c r="F18" i="4"/>
  <c r="D19" i="4"/>
  <c r="D18" i="4"/>
  <c r="D17" i="4"/>
  <c r="D16" i="4"/>
  <c r="E16" i="4" s="1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D7" i="3"/>
  <c r="E7" i="3" s="1"/>
  <c r="K6" i="3"/>
  <c r="F18" i="3"/>
  <c r="E18" i="3"/>
  <c r="E17" i="3"/>
  <c r="K7" i="3"/>
  <c r="M7" i="3"/>
  <c r="J6" i="3"/>
  <c r="J7" i="3" s="1"/>
  <c r="M5" i="3"/>
  <c r="L5" i="3"/>
  <c r="K5" i="3"/>
  <c r="J5" i="3"/>
  <c r="M4" i="3"/>
  <c r="L4" i="3"/>
  <c r="K4" i="3"/>
  <c r="J4" i="3"/>
  <c r="M3" i="3"/>
  <c r="F8" i="3"/>
  <c r="F9" i="3"/>
  <c r="F10" i="3"/>
  <c r="F11" i="3"/>
  <c r="F12" i="3"/>
  <c r="F13" i="3"/>
  <c r="F14" i="3"/>
  <c r="F15" i="3"/>
  <c r="F16" i="3"/>
  <c r="F17" i="3"/>
  <c r="E8" i="3"/>
  <c r="E9" i="3"/>
  <c r="E10" i="3"/>
  <c r="E11" i="3"/>
  <c r="E12" i="3"/>
  <c r="E13" i="3"/>
  <c r="E14" i="3"/>
  <c r="E15" i="3"/>
  <c r="E16" i="3"/>
  <c r="D19" i="3"/>
  <c r="D18" i="3"/>
  <c r="D8" i="3"/>
  <c r="D9" i="3"/>
  <c r="D10" i="3"/>
  <c r="D11" i="3"/>
  <c r="D12" i="3"/>
  <c r="D13" i="3"/>
  <c r="D14" i="3"/>
  <c r="D15" i="3"/>
  <c r="D16" i="3"/>
  <c r="D17" i="3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9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5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6" i="9"/>
  <c r="E16" i="2"/>
  <c r="G515" i="2"/>
  <c r="F516" i="2"/>
  <c r="F514" i="2"/>
  <c r="G485" i="2"/>
  <c r="F486" i="2"/>
  <c r="F484" i="2"/>
  <c r="E15" i="4" l="1"/>
  <c r="E17" i="4"/>
  <c r="F7" i="3"/>
  <c r="L3" i="3" s="1"/>
  <c r="L7" i="3" s="1"/>
  <c r="J8" i="3" s="1"/>
  <c r="K10" i="3" l="1"/>
  <c r="G6" i="3" s="1"/>
  <c r="G10" i="3" s="1"/>
  <c r="M10" i="3"/>
  <c r="G8" i="3" s="1"/>
  <c r="J10" i="3"/>
  <c r="L10" i="3"/>
  <c r="G7" i="3" s="1"/>
  <c r="G5" i="3" l="1"/>
  <c r="G9" i="3" s="1"/>
  <c r="J11" i="3"/>
  <c r="G11" i="3"/>
  <c r="H7" i="3"/>
  <c r="G12" i="3"/>
  <c r="H8" i="3"/>
  <c r="G14" i="3"/>
  <c r="H10" i="3"/>
  <c r="G18" i="3" l="1"/>
  <c r="H18" i="3" s="1"/>
  <c r="H14" i="3"/>
  <c r="G16" i="3"/>
  <c r="H12" i="3"/>
  <c r="G15" i="3"/>
  <c r="H11" i="3"/>
  <c r="G13" i="3"/>
  <c r="H9" i="3"/>
  <c r="G17" i="3" l="1"/>
  <c r="H17" i="3" s="1"/>
  <c r="H13" i="3"/>
  <c r="G19" i="3"/>
  <c r="H15" i="3"/>
  <c r="G20" i="3"/>
  <c r="H16" i="3"/>
</calcChain>
</file>

<file path=xl/sharedStrings.xml><?xml version="1.0" encoding="utf-8"?>
<sst xmlns="http://schemas.openxmlformats.org/spreadsheetml/2006/main" count="549" uniqueCount="279">
  <si>
    <t>Data</t>
  </si>
  <si>
    <t>total</t>
  </si>
  <si>
    <t>por_dia</t>
  </si>
  <si>
    <t>DECOMPOSIÇÃO ADITIVA</t>
  </si>
  <si>
    <t>t</t>
  </si>
  <si>
    <t>período</t>
  </si>
  <si>
    <t>19 Q1</t>
  </si>
  <si>
    <t>19 Q2</t>
  </si>
  <si>
    <t>19 Q3</t>
  </si>
  <si>
    <t>19 Q4</t>
  </si>
  <si>
    <t>X(t)</t>
  </si>
  <si>
    <t>DECOMPOSIÇÃO MULTIPLICATIVA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</si>
  <si>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</si>
  <si>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</si>
  <si>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</si>
  <si>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</si>
  <si>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</si>
  <si>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</si>
  <si>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</si>
  <si>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</si>
  <si>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</si>
  <si>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</si>
  <si>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</si>
  <si>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</si>
  <si>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</si>
  <si>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</si>
  <si>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</si>
  <si>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</si>
  <si>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</si>
  <si>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</si>
  <si>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</si>
  <si>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</si>
  <si>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</si>
  <si>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</si>
  <si>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</si>
  <si>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</si>
  <si>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</si>
  <si>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</si>
  <si>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</si>
  <si>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</si>
  <si>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</si>
  <si>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</si>
  <si>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</si>
  <si>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</si>
  <si>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</si>
  <si>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</si>
  <si>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</si>
  <si>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</si>
  <si>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</si>
  <si>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</si>
  <si>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</si>
  <si>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</si>
  <si>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</si>
  <si>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</si>
  <si>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</si>
  <si>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</si>
  <si>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</si>
  <si>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</si>
  <si>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</si>
  <si>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</si>
  <si>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</si>
  <si>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</si>
  <si>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</si>
  <si>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</si>
  <si>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</si>
  <si>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</si>
  <si>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</si>
  <si>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</si>
  <si>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</si>
  <si>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</si>
  <si>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</si>
  <si>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</si>
  <si>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</si>
  <si>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</si>
  <si>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</si>
  <si>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</si>
  <si>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</si>
  <si>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</si>
  <si>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</si>
  <si>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</si>
  <si>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</si>
  <si>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</si>
  <si>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</si>
  <si>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</si>
  <si>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</si>
  <si>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</si>
  <si>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</si>
  <si>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</si>
  <si>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</si>
  <si>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</si>
  <si>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</si>
  <si>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</si>
  <si>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</si>
  <si>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</si>
  <si>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</si>
  <si>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</si>
  <si>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</si>
  <si>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</si>
  <si>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</si>
  <si>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</si>
  <si>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</si>
  <si>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</si>
  <si>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</si>
  <si>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</si>
  <si>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</si>
  <si>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</si>
  <si>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</si>
  <si>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</si>
  <si>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</si>
  <si>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</si>
  <si>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</si>
  <si>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</si>
  <si>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</si>
  <si>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</si>
  <si>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</si>
  <si>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</si>
  <si>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</si>
  <si>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</si>
  <si>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</si>
  <si>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</si>
  <si>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</si>
  <si>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</si>
  <si>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</si>
  <si>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</si>
  <si>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</si>
  <si>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</si>
  <si>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</si>
  <si>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</si>
  <si>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</si>
  <si>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</si>
  <si>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</si>
  <si>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</si>
  <si>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</si>
  <si>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</si>
  <si>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</si>
  <si>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</si>
  <si>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</si>
  <si>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</si>
  <si>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</si>
  <si>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</si>
  <si>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</si>
  <si>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</si>
  <si>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</si>
  <si>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</si>
  <si>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</si>
  <si>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</si>
  <si>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</si>
  <si>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</si>
  <si>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</si>
  <si>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</si>
  <si>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</si>
  <si>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</si>
  <si>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</si>
  <si>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</si>
  <si>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</si>
  <si>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</si>
  <si>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</si>
  <si>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</si>
  <si>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</si>
  <si>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</si>
  <si>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</si>
  <si>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</si>
  <si>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</si>
  <si>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</si>
  <si>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</si>
  <si>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</si>
  <si>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</si>
  <si>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</si>
  <si>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</si>
  <si>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</si>
  <si>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</si>
  <si>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</si>
  <si>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</si>
  <si>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</si>
  <si>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</si>
  <si>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</si>
  <si>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</si>
  <si>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</si>
  <si>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</si>
  <si>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</si>
  <si>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</si>
  <si>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</si>
  <si>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</si>
  <si>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</si>
  <si>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</si>
  <si>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</si>
  <si>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</si>
  <si>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</si>
  <si>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</si>
  <si>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</si>
  <si>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</si>
  <si>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</si>
  <si>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</si>
  <si>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</si>
  <si>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</si>
  <si>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</si>
  <si>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</si>
  <si>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</si>
  <si>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</si>
  <si>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</si>
  <si>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</si>
  <si>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</si>
  <si>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</si>
  <si>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</si>
  <si>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</si>
  <si>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</si>
  <si>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</si>
  <si>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</si>
  <si>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</si>
  <si>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</si>
  <si>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</si>
  <si>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</si>
  <si>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</si>
  <si>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</si>
  <si>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</si>
  <si>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</si>
  <si>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</si>
  <si>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</si>
  <si>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</si>
  <si>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</si>
  <si>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</si>
  <si>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</si>
  <si>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</si>
  <si>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</si>
  <si>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</si>
  <si>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 xml:space="preserve">PIB - R$ (milhões) </t>
  </si>
  <si>
    <t>20 Q1</t>
  </si>
  <si>
    <t>20 Q2</t>
  </si>
  <si>
    <t>20 Q3</t>
  </si>
  <si>
    <t>20 Q4</t>
  </si>
  <si>
    <t>21 Q1</t>
  </si>
  <si>
    <t>21 Q2</t>
  </si>
  <si>
    <t>21 Q3</t>
  </si>
  <si>
    <t>21 Q4</t>
  </si>
  <si>
    <t>22 Q1</t>
  </si>
  <si>
    <t>22 Q2</t>
  </si>
  <si>
    <t>22 Q3</t>
  </si>
  <si>
    <t>22 Q4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</si>
  <si>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</si>
  <si>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</si>
  <si>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</si>
  <si>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</si>
  <si>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</si>
  <si>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</si>
  <si>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</si>
  <si>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</si>
  <si>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</si>
  <si>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</si>
  <si>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</si>
  <si>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</si>
  <si>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</si>
  <si>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</si>
  <si>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</si>
  <si>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2023.01</t>
  </si>
  <si>
    <t>2023.02</t>
  </si>
  <si>
    <t>outlier</t>
  </si>
  <si>
    <t>MM(14) sem centralizar</t>
  </si>
  <si>
    <t xml:space="preserve">MM(7) </t>
  </si>
  <si>
    <t xml:space="preserve">MM(14) </t>
  </si>
  <si>
    <t>MM(14) centralizada</t>
  </si>
  <si>
    <t>MM(4)</t>
  </si>
  <si>
    <t>Tendência</t>
  </si>
  <si>
    <t>X(t) - T</t>
  </si>
  <si>
    <t>X(t) = T + S + (C + E)</t>
  </si>
  <si>
    <t>X(t) - T = S + (C + E)</t>
  </si>
  <si>
    <t>Q1</t>
  </si>
  <si>
    <t>Q2</t>
  </si>
  <si>
    <t>Q3</t>
  </si>
  <si>
    <t>Q4</t>
  </si>
  <si>
    <t>Média</t>
  </si>
  <si>
    <t>Média total</t>
  </si>
  <si>
    <t>Ajuste</t>
  </si>
  <si>
    <t>Sazonal</t>
  </si>
  <si>
    <t>C + E</t>
  </si>
  <si>
    <t>X(t) = T.S .(C.E)</t>
  </si>
  <si>
    <t>X(t)/T = S .(C.E)</t>
  </si>
  <si>
    <t>X(t)/T</t>
  </si>
  <si>
    <t>C.E</t>
  </si>
  <si>
    <t>X(t)/(T.S) = C.E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</si>
</sst>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"/>
    <numFmt numFmtId="166" formatCode="0.0000000"/>
    <numFmt numFmtId="167" formatCode="#,##0.0000"/>
    <numFmt numFmtId="169" formatCode="0.0000"/>
    <numFmt numFmtId="170" formatCode="0.0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rgb="FF000000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vertical="center"/>
    </xf>
    <xf numFmtId="0" fontId="1" fillId="0" borderId="0" xfId="1"/>
    <xf numFmtId="167" fontId="2" fillId="0" borderId="0" xfId="1" applyNumberFormat="1" applyFont="1"/>
    <xf numFmtId="4" fontId="2" fillId="0" borderId="0" xfId="1" applyNumberFormat="1" applyFont="1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2" fontId="1" fillId="0" borderId="0" xfId="1" applyNumberFormat="1"/>
    <xf numFmtId="0" fontId="4" fillId="0" borderId="0" xfId="0" applyFont="1"/>
    <xf numFmtId="0" fontId="1" fillId="0" borderId="0" xfId="1" applyAlignment="1">
      <alignment horizontal="center" vertical="center"/>
    </xf>
    <xf numFmtId="0" fontId="0" fillId="2" borderId="0" xfId="0" applyFill="1"/>
    <xf numFmtId="14" fontId="0" fillId="2" borderId="0" xfId="0" applyNumberFormat="1" applyFill="1"/>
    <xf numFmtId="169" fontId="0" fillId="0" borderId="0" xfId="0" applyNumberFormat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0" fontId="0" fillId="5" borderId="0" xfId="0" applyFill="1"/>
    <xf numFmtId="166" fontId="0" fillId="5" borderId="0" xfId="0" applyNumberFormat="1" applyFill="1"/>
    <xf numFmtId="2" fontId="0" fillId="5" borderId="0" xfId="0" applyNumberFormat="1" applyFill="1"/>
    <xf numFmtId="17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Covid por dia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Planilha1!$B$2:$B$1132</c:f>
              <c:numCache>
                <c:formatCode>m/d/yy</c:formatCode>
                <c:ptCount val="113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44504</c:v>
                </c:pt>
                <c:pt idx="618">
                  <c:v>44505</c:v>
                </c:pt>
                <c:pt idx="619">
                  <c:v>44506</c:v>
                </c:pt>
                <c:pt idx="620">
                  <c:v>44507</c:v>
                </c:pt>
                <c:pt idx="621">
                  <c:v>44508</c:v>
                </c:pt>
                <c:pt idx="622">
                  <c:v>44509</c:v>
                </c:pt>
                <c:pt idx="623">
                  <c:v>44510</c:v>
                </c:pt>
                <c:pt idx="624">
                  <c:v>44511</c:v>
                </c:pt>
                <c:pt idx="625">
                  <c:v>44512</c:v>
                </c:pt>
                <c:pt idx="626">
                  <c:v>44513</c:v>
                </c:pt>
                <c:pt idx="627">
                  <c:v>44514</c:v>
                </c:pt>
                <c:pt idx="628">
                  <c:v>44515</c:v>
                </c:pt>
                <c:pt idx="629">
                  <c:v>44516</c:v>
                </c:pt>
                <c:pt idx="630">
                  <c:v>44517</c:v>
                </c:pt>
                <c:pt idx="631">
                  <c:v>44518</c:v>
                </c:pt>
                <c:pt idx="632">
                  <c:v>44519</c:v>
                </c:pt>
                <c:pt idx="633">
                  <c:v>44520</c:v>
                </c:pt>
                <c:pt idx="634">
                  <c:v>44521</c:v>
                </c:pt>
                <c:pt idx="635">
                  <c:v>44522</c:v>
                </c:pt>
                <c:pt idx="636">
                  <c:v>44523</c:v>
                </c:pt>
                <c:pt idx="637">
                  <c:v>44524</c:v>
                </c:pt>
                <c:pt idx="638">
                  <c:v>44525</c:v>
                </c:pt>
                <c:pt idx="639">
                  <c:v>44526</c:v>
                </c:pt>
                <c:pt idx="640">
                  <c:v>44527</c:v>
                </c:pt>
                <c:pt idx="641">
                  <c:v>44528</c:v>
                </c:pt>
                <c:pt idx="642">
                  <c:v>44529</c:v>
                </c:pt>
                <c:pt idx="643">
                  <c:v>44530</c:v>
                </c:pt>
                <c:pt idx="644">
                  <c:v>44531</c:v>
                </c:pt>
                <c:pt idx="645">
                  <c:v>44532</c:v>
                </c:pt>
                <c:pt idx="646">
                  <c:v>44533</c:v>
                </c:pt>
                <c:pt idx="647">
                  <c:v>44534</c:v>
                </c:pt>
                <c:pt idx="648">
                  <c:v>44535</c:v>
                </c:pt>
                <c:pt idx="649">
                  <c:v>44536</c:v>
                </c:pt>
                <c:pt idx="650">
                  <c:v>44537</c:v>
                </c:pt>
                <c:pt idx="651">
                  <c:v>44538</c:v>
                </c:pt>
                <c:pt idx="652">
                  <c:v>44539</c:v>
                </c:pt>
                <c:pt idx="653">
                  <c:v>44540</c:v>
                </c:pt>
                <c:pt idx="654">
                  <c:v>44541</c:v>
                </c:pt>
                <c:pt idx="655">
                  <c:v>44542</c:v>
                </c:pt>
                <c:pt idx="656">
                  <c:v>44543</c:v>
                </c:pt>
                <c:pt idx="657">
                  <c:v>44544</c:v>
                </c:pt>
                <c:pt idx="658">
                  <c:v>44545</c:v>
                </c:pt>
                <c:pt idx="659">
                  <c:v>44546</c:v>
                </c:pt>
                <c:pt idx="660">
                  <c:v>44547</c:v>
                </c:pt>
                <c:pt idx="661">
                  <c:v>44548</c:v>
                </c:pt>
                <c:pt idx="662">
                  <c:v>44549</c:v>
                </c:pt>
                <c:pt idx="663">
                  <c:v>44550</c:v>
                </c:pt>
                <c:pt idx="664">
                  <c:v>44551</c:v>
                </c:pt>
                <c:pt idx="665">
                  <c:v>44552</c:v>
                </c:pt>
                <c:pt idx="666">
                  <c:v>44553</c:v>
                </c:pt>
                <c:pt idx="667">
                  <c:v>44554</c:v>
                </c:pt>
                <c:pt idx="668">
                  <c:v>44555</c:v>
                </c:pt>
                <c:pt idx="669">
                  <c:v>44556</c:v>
                </c:pt>
                <c:pt idx="670">
                  <c:v>44557</c:v>
                </c:pt>
                <c:pt idx="671">
                  <c:v>44558</c:v>
                </c:pt>
                <c:pt idx="672">
                  <c:v>44559</c:v>
                </c:pt>
                <c:pt idx="673">
                  <c:v>44560</c:v>
                </c:pt>
                <c:pt idx="674">
                  <c:v>44561</c:v>
                </c:pt>
                <c:pt idx="675">
                  <c:v>44562</c:v>
                </c:pt>
                <c:pt idx="676">
                  <c:v>44563</c:v>
                </c:pt>
                <c:pt idx="677">
                  <c:v>44564</c:v>
                </c:pt>
                <c:pt idx="678">
                  <c:v>44565</c:v>
                </c:pt>
                <c:pt idx="679">
                  <c:v>44566</c:v>
                </c:pt>
                <c:pt idx="680">
                  <c:v>44567</c:v>
                </c:pt>
                <c:pt idx="681">
                  <c:v>44568</c:v>
                </c:pt>
                <c:pt idx="682">
                  <c:v>44569</c:v>
                </c:pt>
                <c:pt idx="683">
                  <c:v>44570</c:v>
                </c:pt>
                <c:pt idx="684">
                  <c:v>44571</c:v>
                </c:pt>
                <c:pt idx="685">
                  <c:v>44572</c:v>
                </c:pt>
                <c:pt idx="686">
                  <c:v>44573</c:v>
                </c:pt>
                <c:pt idx="687">
                  <c:v>44574</c:v>
                </c:pt>
                <c:pt idx="688">
                  <c:v>44575</c:v>
                </c:pt>
                <c:pt idx="689">
                  <c:v>44576</c:v>
                </c:pt>
                <c:pt idx="690">
                  <c:v>44577</c:v>
                </c:pt>
                <c:pt idx="691">
                  <c:v>44578</c:v>
                </c:pt>
                <c:pt idx="692">
                  <c:v>44579</c:v>
                </c:pt>
                <c:pt idx="693">
                  <c:v>44580</c:v>
                </c:pt>
                <c:pt idx="694">
                  <c:v>44581</c:v>
                </c:pt>
                <c:pt idx="695">
                  <c:v>44582</c:v>
                </c:pt>
                <c:pt idx="696">
                  <c:v>44583</c:v>
                </c:pt>
                <c:pt idx="697">
                  <c:v>44584</c:v>
                </c:pt>
                <c:pt idx="698">
                  <c:v>44585</c:v>
                </c:pt>
                <c:pt idx="699">
                  <c:v>44586</c:v>
                </c:pt>
                <c:pt idx="700">
                  <c:v>44587</c:v>
                </c:pt>
                <c:pt idx="701">
                  <c:v>44588</c:v>
                </c:pt>
                <c:pt idx="702">
                  <c:v>44589</c:v>
                </c:pt>
                <c:pt idx="703">
                  <c:v>44590</c:v>
                </c:pt>
                <c:pt idx="704">
                  <c:v>44591</c:v>
                </c:pt>
                <c:pt idx="705">
                  <c:v>44592</c:v>
                </c:pt>
                <c:pt idx="706">
                  <c:v>44593</c:v>
                </c:pt>
                <c:pt idx="707">
                  <c:v>44594</c:v>
                </c:pt>
                <c:pt idx="708">
                  <c:v>44595</c:v>
                </c:pt>
                <c:pt idx="709">
                  <c:v>44596</c:v>
                </c:pt>
                <c:pt idx="710">
                  <c:v>44597</c:v>
                </c:pt>
                <c:pt idx="711">
                  <c:v>44598</c:v>
                </c:pt>
                <c:pt idx="712">
                  <c:v>44599</c:v>
                </c:pt>
                <c:pt idx="713">
                  <c:v>44600</c:v>
                </c:pt>
                <c:pt idx="714">
                  <c:v>44601</c:v>
                </c:pt>
                <c:pt idx="715">
                  <c:v>44602</c:v>
                </c:pt>
                <c:pt idx="716">
                  <c:v>44603</c:v>
                </c:pt>
                <c:pt idx="717">
                  <c:v>44604</c:v>
                </c:pt>
                <c:pt idx="718">
                  <c:v>44605</c:v>
                </c:pt>
                <c:pt idx="719">
                  <c:v>44606</c:v>
                </c:pt>
                <c:pt idx="720">
                  <c:v>44607</c:v>
                </c:pt>
                <c:pt idx="721">
                  <c:v>44608</c:v>
                </c:pt>
                <c:pt idx="722">
                  <c:v>44609</c:v>
                </c:pt>
                <c:pt idx="723">
                  <c:v>44610</c:v>
                </c:pt>
                <c:pt idx="724">
                  <c:v>44611</c:v>
                </c:pt>
                <c:pt idx="725">
                  <c:v>44612</c:v>
                </c:pt>
                <c:pt idx="726">
                  <c:v>44613</c:v>
                </c:pt>
                <c:pt idx="727">
                  <c:v>44614</c:v>
                </c:pt>
                <c:pt idx="728">
                  <c:v>44615</c:v>
                </c:pt>
                <c:pt idx="729">
                  <c:v>44616</c:v>
                </c:pt>
                <c:pt idx="730">
                  <c:v>44617</c:v>
                </c:pt>
                <c:pt idx="731">
                  <c:v>44618</c:v>
                </c:pt>
                <c:pt idx="732">
                  <c:v>44619</c:v>
                </c:pt>
                <c:pt idx="733">
                  <c:v>44620</c:v>
                </c:pt>
                <c:pt idx="734">
                  <c:v>44621</c:v>
                </c:pt>
                <c:pt idx="735">
                  <c:v>44622</c:v>
                </c:pt>
                <c:pt idx="736">
                  <c:v>44623</c:v>
                </c:pt>
                <c:pt idx="737">
                  <c:v>44624</c:v>
                </c:pt>
                <c:pt idx="738">
                  <c:v>44625</c:v>
                </c:pt>
                <c:pt idx="739">
                  <c:v>44626</c:v>
                </c:pt>
                <c:pt idx="740">
                  <c:v>44627</c:v>
                </c:pt>
                <c:pt idx="741">
                  <c:v>44628</c:v>
                </c:pt>
                <c:pt idx="742">
                  <c:v>44629</c:v>
                </c:pt>
                <c:pt idx="743">
                  <c:v>44630</c:v>
                </c:pt>
                <c:pt idx="744">
                  <c:v>44631</c:v>
                </c:pt>
                <c:pt idx="745">
                  <c:v>44632</c:v>
                </c:pt>
                <c:pt idx="746">
                  <c:v>44633</c:v>
                </c:pt>
                <c:pt idx="747">
                  <c:v>44634</c:v>
                </c:pt>
                <c:pt idx="748">
                  <c:v>44635</c:v>
                </c:pt>
                <c:pt idx="749">
                  <c:v>44636</c:v>
                </c:pt>
                <c:pt idx="750">
                  <c:v>44637</c:v>
                </c:pt>
                <c:pt idx="751">
                  <c:v>44638</c:v>
                </c:pt>
                <c:pt idx="752">
                  <c:v>44639</c:v>
                </c:pt>
                <c:pt idx="753">
                  <c:v>44640</c:v>
                </c:pt>
                <c:pt idx="754">
                  <c:v>44641</c:v>
                </c:pt>
                <c:pt idx="755">
                  <c:v>44642</c:v>
                </c:pt>
                <c:pt idx="756">
                  <c:v>44643</c:v>
                </c:pt>
                <c:pt idx="757">
                  <c:v>44644</c:v>
                </c:pt>
                <c:pt idx="758">
                  <c:v>44645</c:v>
                </c:pt>
                <c:pt idx="759">
                  <c:v>44646</c:v>
                </c:pt>
                <c:pt idx="760">
                  <c:v>44647</c:v>
                </c:pt>
                <c:pt idx="761">
                  <c:v>44648</c:v>
                </c:pt>
                <c:pt idx="762">
                  <c:v>44649</c:v>
                </c:pt>
                <c:pt idx="763">
                  <c:v>44650</c:v>
                </c:pt>
                <c:pt idx="764">
                  <c:v>44651</c:v>
                </c:pt>
                <c:pt idx="765">
                  <c:v>44652</c:v>
                </c:pt>
                <c:pt idx="766">
                  <c:v>44653</c:v>
                </c:pt>
                <c:pt idx="767">
                  <c:v>44654</c:v>
                </c:pt>
                <c:pt idx="768">
                  <c:v>44655</c:v>
                </c:pt>
                <c:pt idx="769">
                  <c:v>44656</c:v>
                </c:pt>
                <c:pt idx="770">
                  <c:v>44657</c:v>
                </c:pt>
                <c:pt idx="771">
                  <c:v>44658</c:v>
                </c:pt>
                <c:pt idx="772">
                  <c:v>44659</c:v>
                </c:pt>
                <c:pt idx="773">
                  <c:v>44660</c:v>
                </c:pt>
                <c:pt idx="774">
                  <c:v>44661</c:v>
                </c:pt>
                <c:pt idx="775">
                  <c:v>44662</c:v>
                </c:pt>
                <c:pt idx="776">
                  <c:v>44663</c:v>
                </c:pt>
                <c:pt idx="777">
                  <c:v>44664</c:v>
                </c:pt>
                <c:pt idx="778">
                  <c:v>44665</c:v>
                </c:pt>
                <c:pt idx="779">
                  <c:v>44666</c:v>
                </c:pt>
                <c:pt idx="780">
                  <c:v>44667</c:v>
                </c:pt>
                <c:pt idx="781">
                  <c:v>44668</c:v>
                </c:pt>
                <c:pt idx="782">
                  <c:v>44669</c:v>
                </c:pt>
                <c:pt idx="783">
                  <c:v>44670</c:v>
                </c:pt>
                <c:pt idx="784">
                  <c:v>44671</c:v>
                </c:pt>
                <c:pt idx="785">
                  <c:v>44672</c:v>
                </c:pt>
                <c:pt idx="786">
                  <c:v>44673</c:v>
                </c:pt>
                <c:pt idx="787">
                  <c:v>44674</c:v>
                </c:pt>
                <c:pt idx="788">
                  <c:v>44675</c:v>
                </c:pt>
                <c:pt idx="789">
                  <c:v>44676</c:v>
                </c:pt>
                <c:pt idx="790">
                  <c:v>44677</c:v>
                </c:pt>
                <c:pt idx="791">
                  <c:v>44678</c:v>
                </c:pt>
                <c:pt idx="792">
                  <c:v>44679</c:v>
                </c:pt>
                <c:pt idx="793">
                  <c:v>44680</c:v>
                </c:pt>
                <c:pt idx="794">
                  <c:v>44681</c:v>
                </c:pt>
                <c:pt idx="795">
                  <c:v>44682</c:v>
                </c:pt>
                <c:pt idx="796">
                  <c:v>44683</c:v>
                </c:pt>
                <c:pt idx="797">
                  <c:v>44684</c:v>
                </c:pt>
                <c:pt idx="798">
                  <c:v>44685</c:v>
                </c:pt>
                <c:pt idx="799">
                  <c:v>44686</c:v>
                </c:pt>
                <c:pt idx="800">
                  <c:v>44687</c:v>
                </c:pt>
                <c:pt idx="801">
                  <c:v>44688</c:v>
                </c:pt>
                <c:pt idx="802">
                  <c:v>44689</c:v>
                </c:pt>
                <c:pt idx="803">
                  <c:v>44690</c:v>
                </c:pt>
                <c:pt idx="804">
                  <c:v>44691</c:v>
                </c:pt>
                <c:pt idx="805">
                  <c:v>44692</c:v>
                </c:pt>
                <c:pt idx="806">
                  <c:v>44693</c:v>
                </c:pt>
                <c:pt idx="807">
                  <c:v>44694</c:v>
                </c:pt>
                <c:pt idx="808">
                  <c:v>44695</c:v>
                </c:pt>
                <c:pt idx="809">
                  <c:v>44696</c:v>
                </c:pt>
                <c:pt idx="810">
                  <c:v>44697</c:v>
                </c:pt>
                <c:pt idx="811">
                  <c:v>44698</c:v>
                </c:pt>
                <c:pt idx="812">
                  <c:v>44699</c:v>
                </c:pt>
                <c:pt idx="813">
                  <c:v>44700</c:v>
                </c:pt>
                <c:pt idx="814">
                  <c:v>44701</c:v>
                </c:pt>
                <c:pt idx="815">
                  <c:v>44702</c:v>
                </c:pt>
                <c:pt idx="816">
                  <c:v>44703</c:v>
                </c:pt>
                <c:pt idx="817">
                  <c:v>44704</c:v>
                </c:pt>
                <c:pt idx="818">
                  <c:v>44705</c:v>
                </c:pt>
                <c:pt idx="819">
                  <c:v>44706</c:v>
                </c:pt>
                <c:pt idx="820">
                  <c:v>44707</c:v>
                </c:pt>
                <c:pt idx="821">
                  <c:v>44708</c:v>
                </c:pt>
                <c:pt idx="822">
                  <c:v>44709</c:v>
                </c:pt>
                <c:pt idx="823">
                  <c:v>44710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44715</c:v>
                </c:pt>
                <c:pt idx="829">
                  <c:v>44716</c:v>
                </c:pt>
                <c:pt idx="830">
                  <c:v>44717</c:v>
                </c:pt>
                <c:pt idx="831">
                  <c:v>44718</c:v>
                </c:pt>
                <c:pt idx="832">
                  <c:v>44719</c:v>
                </c:pt>
                <c:pt idx="833">
                  <c:v>44720</c:v>
                </c:pt>
                <c:pt idx="834">
                  <c:v>44721</c:v>
                </c:pt>
                <c:pt idx="835">
                  <c:v>44722</c:v>
                </c:pt>
                <c:pt idx="836">
                  <c:v>44723</c:v>
                </c:pt>
                <c:pt idx="837">
                  <c:v>44724</c:v>
                </c:pt>
                <c:pt idx="838">
                  <c:v>44725</c:v>
                </c:pt>
                <c:pt idx="839">
                  <c:v>44726</c:v>
                </c:pt>
                <c:pt idx="840">
                  <c:v>44727</c:v>
                </c:pt>
                <c:pt idx="841">
                  <c:v>44728</c:v>
                </c:pt>
                <c:pt idx="842">
                  <c:v>44729</c:v>
                </c:pt>
                <c:pt idx="843">
                  <c:v>44730</c:v>
                </c:pt>
                <c:pt idx="844">
                  <c:v>44731</c:v>
                </c:pt>
                <c:pt idx="845">
                  <c:v>44732</c:v>
                </c:pt>
                <c:pt idx="846">
                  <c:v>44733</c:v>
                </c:pt>
                <c:pt idx="847">
                  <c:v>44734</c:v>
                </c:pt>
                <c:pt idx="848">
                  <c:v>44735</c:v>
                </c:pt>
                <c:pt idx="849">
                  <c:v>44736</c:v>
                </c:pt>
                <c:pt idx="850">
                  <c:v>44737</c:v>
                </c:pt>
                <c:pt idx="851">
                  <c:v>44738</c:v>
                </c:pt>
                <c:pt idx="852">
                  <c:v>44739</c:v>
                </c:pt>
                <c:pt idx="853">
                  <c:v>44740</c:v>
                </c:pt>
                <c:pt idx="854">
                  <c:v>44741</c:v>
                </c:pt>
                <c:pt idx="855">
                  <c:v>44742</c:v>
                </c:pt>
                <c:pt idx="856">
                  <c:v>44743</c:v>
                </c:pt>
                <c:pt idx="857">
                  <c:v>44744</c:v>
                </c:pt>
                <c:pt idx="858">
                  <c:v>44745</c:v>
                </c:pt>
                <c:pt idx="859">
                  <c:v>44746</c:v>
                </c:pt>
                <c:pt idx="860">
                  <c:v>44747</c:v>
                </c:pt>
                <c:pt idx="861">
                  <c:v>44748</c:v>
                </c:pt>
                <c:pt idx="862">
                  <c:v>44749</c:v>
                </c:pt>
                <c:pt idx="863">
                  <c:v>44750</c:v>
                </c:pt>
                <c:pt idx="864">
                  <c:v>44751</c:v>
                </c:pt>
                <c:pt idx="865">
                  <c:v>44752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44758</c:v>
                </c:pt>
                <c:pt idx="872">
                  <c:v>44759</c:v>
                </c:pt>
                <c:pt idx="873">
                  <c:v>44760</c:v>
                </c:pt>
                <c:pt idx="874">
                  <c:v>44761</c:v>
                </c:pt>
                <c:pt idx="875">
                  <c:v>44762</c:v>
                </c:pt>
                <c:pt idx="876">
                  <c:v>44763</c:v>
                </c:pt>
                <c:pt idx="877">
                  <c:v>44764</c:v>
                </c:pt>
                <c:pt idx="878">
                  <c:v>44765</c:v>
                </c:pt>
                <c:pt idx="879">
                  <c:v>44766</c:v>
                </c:pt>
                <c:pt idx="880">
                  <c:v>44767</c:v>
                </c:pt>
                <c:pt idx="881">
                  <c:v>44768</c:v>
                </c:pt>
                <c:pt idx="882">
                  <c:v>44769</c:v>
                </c:pt>
                <c:pt idx="883">
                  <c:v>44770</c:v>
                </c:pt>
                <c:pt idx="884">
                  <c:v>44771</c:v>
                </c:pt>
                <c:pt idx="885">
                  <c:v>44772</c:v>
                </c:pt>
                <c:pt idx="886">
                  <c:v>44773</c:v>
                </c:pt>
                <c:pt idx="887">
                  <c:v>44774</c:v>
                </c:pt>
                <c:pt idx="888">
                  <c:v>44775</c:v>
                </c:pt>
                <c:pt idx="889">
                  <c:v>44776</c:v>
                </c:pt>
                <c:pt idx="890">
                  <c:v>44777</c:v>
                </c:pt>
                <c:pt idx="891">
                  <c:v>44778</c:v>
                </c:pt>
                <c:pt idx="892">
                  <c:v>44779</c:v>
                </c:pt>
                <c:pt idx="893">
                  <c:v>44780</c:v>
                </c:pt>
                <c:pt idx="894">
                  <c:v>44781</c:v>
                </c:pt>
                <c:pt idx="895">
                  <c:v>44782</c:v>
                </c:pt>
                <c:pt idx="896">
                  <c:v>44783</c:v>
                </c:pt>
                <c:pt idx="897">
                  <c:v>44784</c:v>
                </c:pt>
                <c:pt idx="898">
                  <c:v>44785</c:v>
                </c:pt>
                <c:pt idx="899">
                  <c:v>44786</c:v>
                </c:pt>
                <c:pt idx="900">
                  <c:v>44787</c:v>
                </c:pt>
                <c:pt idx="901">
                  <c:v>44788</c:v>
                </c:pt>
                <c:pt idx="902">
                  <c:v>44789</c:v>
                </c:pt>
                <c:pt idx="903">
                  <c:v>44790</c:v>
                </c:pt>
                <c:pt idx="904">
                  <c:v>44791</c:v>
                </c:pt>
                <c:pt idx="905">
                  <c:v>44792</c:v>
                </c:pt>
                <c:pt idx="906">
                  <c:v>44793</c:v>
                </c:pt>
                <c:pt idx="907">
                  <c:v>44794</c:v>
                </c:pt>
                <c:pt idx="908">
                  <c:v>44795</c:v>
                </c:pt>
                <c:pt idx="909">
                  <c:v>44796</c:v>
                </c:pt>
                <c:pt idx="910">
                  <c:v>44797</c:v>
                </c:pt>
                <c:pt idx="911">
                  <c:v>44798</c:v>
                </c:pt>
                <c:pt idx="912">
                  <c:v>44799</c:v>
                </c:pt>
                <c:pt idx="913">
                  <c:v>44800</c:v>
                </c:pt>
                <c:pt idx="914">
                  <c:v>44801</c:v>
                </c:pt>
                <c:pt idx="915">
                  <c:v>44802</c:v>
                </c:pt>
                <c:pt idx="916">
                  <c:v>44803</c:v>
                </c:pt>
                <c:pt idx="917">
                  <c:v>44804</c:v>
                </c:pt>
                <c:pt idx="918">
                  <c:v>44805</c:v>
                </c:pt>
                <c:pt idx="919">
                  <c:v>44806</c:v>
                </c:pt>
                <c:pt idx="920">
                  <c:v>44807</c:v>
                </c:pt>
                <c:pt idx="921">
                  <c:v>44808</c:v>
                </c:pt>
                <c:pt idx="922">
                  <c:v>44809</c:v>
                </c:pt>
                <c:pt idx="923">
                  <c:v>44810</c:v>
                </c:pt>
                <c:pt idx="924">
                  <c:v>44811</c:v>
                </c:pt>
                <c:pt idx="925">
                  <c:v>44812</c:v>
                </c:pt>
                <c:pt idx="926">
                  <c:v>44813</c:v>
                </c:pt>
                <c:pt idx="927">
                  <c:v>44814</c:v>
                </c:pt>
                <c:pt idx="928">
                  <c:v>44815</c:v>
                </c:pt>
                <c:pt idx="929">
                  <c:v>44816</c:v>
                </c:pt>
                <c:pt idx="930">
                  <c:v>44817</c:v>
                </c:pt>
                <c:pt idx="931">
                  <c:v>44818</c:v>
                </c:pt>
                <c:pt idx="932">
                  <c:v>44819</c:v>
                </c:pt>
                <c:pt idx="933">
                  <c:v>44820</c:v>
                </c:pt>
                <c:pt idx="934">
                  <c:v>44821</c:v>
                </c:pt>
                <c:pt idx="935">
                  <c:v>44822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44828</c:v>
                </c:pt>
                <c:pt idx="942">
                  <c:v>44829</c:v>
                </c:pt>
                <c:pt idx="943">
                  <c:v>44830</c:v>
                </c:pt>
                <c:pt idx="944">
                  <c:v>44831</c:v>
                </c:pt>
                <c:pt idx="945">
                  <c:v>44832</c:v>
                </c:pt>
                <c:pt idx="946">
                  <c:v>44833</c:v>
                </c:pt>
                <c:pt idx="947">
                  <c:v>44834</c:v>
                </c:pt>
                <c:pt idx="948">
                  <c:v>44835</c:v>
                </c:pt>
                <c:pt idx="949">
                  <c:v>44836</c:v>
                </c:pt>
                <c:pt idx="950">
                  <c:v>44837</c:v>
                </c:pt>
                <c:pt idx="951">
                  <c:v>44838</c:v>
                </c:pt>
                <c:pt idx="952">
                  <c:v>44839</c:v>
                </c:pt>
                <c:pt idx="953">
                  <c:v>44840</c:v>
                </c:pt>
                <c:pt idx="954">
                  <c:v>44841</c:v>
                </c:pt>
                <c:pt idx="955">
                  <c:v>44842</c:v>
                </c:pt>
                <c:pt idx="956">
                  <c:v>44843</c:v>
                </c:pt>
                <c:pt idx="957">
                  <c:v>44844</c:v>
                </c:pt>
                <c:pt idx="958">
                  <c:v>44845</c:v>
                </c:pt>
                <c:pt idx="959">
                  <c:v>44846</c:v>
                </c:pt>
                <c:pt idx="960">
                  <c:v>44847</c:v>
                </c:pt>
                <c:pt idx="961">
                  <c:v>44848</c:v>
                </c:pt>
                <c:pt idx="962">
                  <c:v>44849</c:v>
                </c:pt>
                <c:pt idx="963">
                  <c:v>44850</c:v>
                </c:pt>
                <c:pt idx="964">
                  <c:v>44851</c:v>
                </c:pt>
                <c:pt idx="965">
                  <c:v>44852</c:v>
                </c:pt>
                <c:pt idx="966">
                  <c:v>44853</c:v>
                </c:pt>
                <c:pt idx="967">
                  <c:v>44854</c:v>
                </c:pt>
                <c:pt idx="968">
                  <c:v>44855</c:v>
                </c:pt>
                <c:pt idx="969">
                  <c:v>44856</c:v>
                </c:pt>
                <c:pt idx="970">
                  <c:v>44857</c:v>
                </c:pt>
                <c:pt idx="971">
                  <c:v>44858</c:v>
                </c:pt>
                <c:pt idx="972">
                  <c:v>44859</c:v>
                </c:pt>
                <c:pt idx="973">
                  <c:v>44860</c:v>
                </c:pt>
                <c:pt idx="974">
                  <c:v>44861</c:v>
                </c:pt>
                <c:pt idx="975">
                  <c:v>44862</c:v>
                </c:pt>
                <c:pt idx="976">
                  <c:v>44863</c:v>
                </c:pt>
                <c:pt idx="977">
                  <c:v>44864</c:v>
                </c:pt>
                <c:pt idx="978">
                  <c:v>44865</c:v>
                </c:pt>
                <c:pt idx="979">
                  <c:v>44866</c:v>
                </c:pt>
                <c:pt idx="980">
                  <c:v>44867</c:v>
                </c:pt>
                <c:pt idx="981">
                  <c:v>44868</c:v>
                </c:pt>
                <c:pt idx="982">
                  <c:v>44869</c:v>
                </c:pt>
                <c:pt idx="983">
                  <c:v>44870</c:v>
                </c:pt>
                <c:pt idx="984">
                  <c:v>44871</c:v>
                </c:pt>
                <c:pt idx="985">
                  <c:v>44872</c:v>
                </c:pt>
                <c:pt idx="986">
                  <c:v>44873</c:v>
                </c:pt>
                <c:pt idx="987">
                  <c:v>44874</c:v>
                </c:pt>
                <c:pt idx="988">
                  <c:v>44875</c:v>
                </c:pt>
                <c:pt idx="989">
                  <c:v>44876</c:v>
                </c:pt>
                <c:pt idx="990">
                  <c:v>44877</c:v>
                </c:pt>
                <c:pt idx="991">
                  <c:v>44878</c:v>
                </c:pt>
                <c:pt idx="992">
                  <c:v>44879</c:v>
                </c:pt>
                <c:pt idx="993">
                  <c:v>44880</c:v>
                </c:pt>
                <c:pt idx="994">
                  <c:v>44881</c:v>
                </c:pt>
                <c:pt idx="995">
                  <c:v>44882</c:v>
                </c:pt>
                <c:pt idx="996">
                  <c:v>44883</c:v>
                </c:pt>
                <c:pt idx="997">
                  <c:v>44884</c:v>
                </c:pt>
                <c:pt idx="998">
                  <c:v>44885</c:v>
                </c:pt>
                <c:pt idx="999">
                  <c:v>44886</c:v>
                </c:pt>
                <c:pt idx="1000">
                  <c:v>44887</c:v>
                </c:pt>
                <c:pt idx="1001">
                  <c:v>44888</c:v>
                </c:pt>
                <c:pt idx="1002">
                  <c:v>44889</c:v>
                </c:pt>
                <c:pt idx="1003">
                  <c:v>44890</c:v>
                </c:pt>
                <c:pt idx="1004">
                  <c:v>44891</c:v>
                </c:pt>
                <c:pt idx="1005">
                  <c:v>44892</c:v>
                </c:pt>
                <c:pt idx="1006">
                  <c:v>44893</c:v>
                </c:pt>
                <c:pt idx="1007">
                  <c:v>44894</c:v>
                </c:pt>
                <c:pt idx="1008">
                  <c:v>44895</c:v>
                </c:pt>
                <c:pt idx="1009">
                  <c:v>44896</c:v>
                </c:pt>
                <c:pt idx="1010">
                  <c:v>44897</c:v>
                </c:pt>
                <c:pt idx="1011">
                  <c:v>44898</c:v>
                </c:pt>
                <c:pt idx="1012">
                  <c:v>44899</c:v>
                </c:pt>
                <c:pt idx="1013">
                  <c:v>44900</c:v>
                </c:pt>
                <c:pt idx="1014">
                  <c:v>44901</c:v>
                </c:pt>
                <c:pt idx="1015">
                  <c:v>44902</c:v>
                </c:pt>
                <c:pt idx="1016">
                  <c:v>44903</c:v>
                </c:pt>
                <c:pt idx="1017">
                  <c:v>44904</c:v>
                </c:pt>
                <c:pt idx="1018">
                  <c:v>44905</c:v>
                </c:pt>
                <c:pt idx="1019">
                  <c:v>44906</c:v>
                </c:pt>
                <c:pt idx="1020">
                  <c:v>44907</c:v>
                </c:pt>
                <c:pt idx="1021">
                  <c:v>44908</c:v>
                </c:pt>
                <c:pt idx="1022">
                  <c:v>44909</c:v>
                </c:pt>
                <c:pt idx="1023">
                  <c:v>44910</c:v>
                </c:pt>
                <c:pt idx="1024">
                  <c:v>44911</c:v>
                </c:pt>
                <c:pt idx="1025">
                  <c:v>44912</c:v>
                </c:pt>
                <c:pt idx="1026">
                  <c:v>44913</c:v>
                </c:pt>
                <c:pt idx="1027">
                  <c:v>44914</c:v>
                </c:pt>
                <c:pt idx="1028">
                  <c:v>44915</c:v>
                </c:pt>
                <c:pt idx="1029">
                  <c:v>44916</c:v>
                </c:pt>
                <c:pt idx="1030">
                  <c:v>44917</c:v>
                </c:pt>
                <c:pt idx="1031">
                  <c:v>44918</c:v>
                </c:pt>
                <c:pt idx="1032">
                  <c:v>44919</c:v>
                </c:pt>
                <c:pt idx="1033">
                  <c:v>44920</c:v>
                </c:pt>
                <c:pt idx="1034">
                  <c:v>44921</c:v>
                </c:pt>
                <c:pt idx="1035">
                  <c:v>44922</c:v>
                </c:pt>
                <c:pt idx="1036">
                  <c:v>44923</c:v>
                </c:pt>
                <c:pt idx="1037">
                  <c:v>44924</c:v>
                </c:pt>
                <c:pt idx="1038">
                  <c:v>44925</c:v>
                </c:pt>
                <c:pt idx="1039">
                  <c:v>44926</c:v>
                </c:pt>
                <c:pt idx="1040">
                  <c:v>44927</c:v>
                </c:pt>
                <c:pt idx="1041">
                  <c:v>44928</c:v>
                </c:pt>
                <c:pt idx="1042">
                  <c:v>44929</c:v>
                </c:pt>
                <c:pt idx="1043">
                  <c:v>44930</c:v>
                </c:pt>
                <c:pt idx="1044">
                  <c:v>44931</c:v>
                </c:pt>
                <c:pt idx="1045">
                  <c:v>44932</c:v>
                </c:pt>
                <c:pt idx="1046">
                  <c:v>44933</c:v>
                </c:pt>
                <c:pt idx="1047">
                  <c:v>44934</c:v>
                </c:pt>
                <c:pt idx="1048">
                  <c:v>44935</c:v>
                </c:pt>
                <c:pt idx="1049">
                  <c:v>44936</c:v>
                </c:pt>
                <c:pt idx="1050">
                  <c:v>44937</c:v>
                </c:pt>
                <c:pt idx="1051">
                  <c:v>44938</c:v>
                </c:pt>
                <c:pt idx="1052">
                  <c:v>44939</c:v>
                </c:pt>
                <c:pt idx="1053">
                  <c:v>44940</c:v>
                </c:pt>
                <c:pt idx="1054">
                  <c:v>44941</c:v>
                </c:pt>
                <c:pt idx="1055">
                  <c:v>44942</c:v>
                </c:pt>
                <c:pt idx="1056">
                  <c:v>44943</c:v>
                </c:pt>
                <c:pt idx="1057">
                  <c:v>44944</c:v>
                </c:pt>
                <c:pt idx="1058">
                  <c:v>44945</c:v>
                </c:pt>
                <c:pt idx="1059">
                  <c:v>44946</c:v>
                </c:pt>
                <c:pt idx="1060">
                  <c:v>44947</c:v>
                </c:pt>
                <c:pt idx="1061">
                  <c:v>44948</c:v>
                </c:pt>
                <c:pt idx="1062">
                  <c:v>44949</c:v>
                </c:pt>
                <c:pt idx="1063">
                  <c:v>44950</c:v>
                </c:pt>
                <c:pt idx="1064">
                  <c:v>44951</c:v>
                </c:pt>
                <c:pt idx="1065">
                  <c:v>44952</c:v>
                </c:pt>
                <c:pt idx="1066">
                  <c:v>44953</c:v>
                </c:pt>
                <c:pt idx="1067">
                  <c:v>44954</c:v>
                </c:pt>
                <c:pt idx="1068">
                  <c:v>44955</c:v>
                </c:pt>
                <c:pt idx="1069">
                  <c:v>44956</c:v>
                </c:pt>
                <c:pt idx="1070">
                  <c:v>44957</c:v>
                </c:pt>
                <c:pt idx="1071">
                  <c:v>44958</c:v>
                </c:pt>
                <c:pt idx="1072">
                  <c:v>44959</c:v>
                </c:pt>
                <c:pt idx="1073">
                  <c:v>44960</c:v>
                </c:pt>
                <c:pt idx="1074">
                  <c:v>44961</c:v>
                </c:pt>
                <c:pt idx="1075">
                  <c:v>44962</c:v>
                </c:pt>
                <c:pt idx="1076">
                  <c:v>44963</c:v>
                </c:pt>
                <c:pt idx="1077">
                  <c:v>44964</c:v>
                </c:pt>
                <c:pt idx="1078">
                  <c:v>44965</c:v>
                </c:pt>
                <c:pt idx="1079">
                  <c:v>44966</c:v>
                </c:pt>
                <c:pt idx="1080">
                  <c:v>44967</c:v>
                </c:pt>
                <c:pt idx="1081">
                  <c:v>44968</c:v>
                </c:pt>
                <c:pt idx="1082">
                  <c:v>44969</c:v>
                </c:pt>
                <c:pt idx="1083">
                  <c:v>44970</c:v>
                </c:pt>
                <c:pt idx="1084">
                  <c:v>44971</c:v>
                </c:pt>
                <c:pt idx="1085">
                  <c:v>44972</c:v>
                </c:pt>
                <c:pt idx="1086">
                  <c:v>44973</c:v>
                </c:pt>
                <c:pt idx="1087">
                  <c:v>44974</c:v>
                </c:pt>
                <c:pt idx="1088">
                  <c:v>44975</c:v>
                </c:pt>
                <c:pt idx="1089">
                  <c:v>44976</c:v>
                </c:pt>
                <c:pt idx="1090">
                  <c:v>44977</c:v>
                </c:pt>
                <c:pt idx="1091">
                  <c:v>44978</c:v>
                </c:pt>
                <c:pt idx="1092">
                  <c:v>44979</c:v>
                </c:pt>
                <c:pt idx="1093">
                  <c:v>44980</c:v>
                </c:pt>
                <c:pt idx="1094">
                  <c:v>44981</c:v>
                </c:pt>
                <c:pt idx="1095">
                  <c:v>44982</c:v>
                </c:pt>
                <c:pt idx="1096">
                  <c:v>44983</c:v>
                </c:pt>
                <c:pt idx="1097">
                  <c:v>44984</c:v>
                </c:pt>
                <c:pt idx="1098">
                  <c:v>44985</c:v>
                </c:pt>
                <c:pt idx="1099">
                  <c:v>44986</c:v>
                </c:pt>
                <c:pt idx="1100">
                  <c:v>44987</c:v>
                </c:pt>
                <c:pt idx="1101">
                  <c:v>44988</c:v>
                </c:pt>
                <c:pt idx="1102">
                  <c:v>44989</c:v>
                </c:pt>
                <c:pt idx="1103">
                  <c:v>44990</c:v>
                </c:pt>
                <c:pt idx="1104">
                  <c:v>44991</c:v>
                </c:pt>
                <c:pt idx="1105">
                  <c:v>44992</c:v>
                </c:pt>
                <c:pt idx="1106">
                  <c:v>44993</c:v>
                </c:pt>
                <c:pt idx="1107">
                  <c:v>44994</c:v>
                </c:pt>
                <c:pt idx="1108">
                  <c:v>44995</c:v>
                </c:pt>
                <c:pt idx="1109">
                  <c:v>44996</c:v>
                </c:pt>
                <c:pt idx="1110">
                  <c:v>44997</c:v>
                </c:pt>
                <c:pt idx="1111">
                  <c:v>44998</c:v>
                </c:pt>
                <c:pt idx="1112">
                  <c:v>44999</c:v>
                </c:pt>
                <c:pt idx="1113">
                  <c:v>45000</c:v>
                </c:pt>
                <c:pt idx="1114">
                  <c:v>45001</c:v>
                </c:pt>
                <c:pt idx="1115">
                  <c:v>45002</c:v>
                </c:pt>
                <c:pt idx="1116">
                  <c:v>45003</c:v>
                </c:pt>
                <c:pt idx="1117">
                  <c:v>45004</c:v>
                </c:pt>
                <c:pt idx="1118">
                  <c:v>45005</c:v>
                </c:pt>
                <c:pt idx="1119">
                  <c:v>45006</c:v>
                </c:pt>
                <c:pt idx="1120">
                  <c:v>45007</c:v>
                </c:pt>
                <c:pt idx="1121">
                  <c:v>45008</c:v>
                </c:pt>
                <c:pt idx="1122">
                  <c:v>45009</c:v>
                </c:pt>
                <c:pt idx="1123">
                  <c:v>45010</c:v>
                </c:pt>
                <c:pt idx="1124">
                  <c:v>45011</c:v>
                </c:pt>
                <c:pt idx="1125">
                  <c:v>45012</c:v>
                </c:pt>
                <c:pt idx="1126">
                  <c:v>45013</c:v>
                </c:pt>
                <c:pt idx="1127">
                  <c:v>45014</c:v>
                </c:pt>
                <c:pt idx="1128">
                  <c:v>45015</c:v>
                </c:pt>
                <c:pt idx="1129">
                  <c:v>45016</c:v>
                </c:pt>
                <c:pt idx="1130">
                  <c:v>45017</c:v>
                </c:pt>
              </c:numCache>
            </c:numRef>
          </c:xVal>
          <c:yVal>
            <c:numRef>
              <c:f>Planilha1!$D$2:$D$1132</c:f>
              <c:numCache>
                <c:formatCode>General</c:formatCode>
                <c:ptCount val="11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0</c:v>
                </c:pt>
                <c:pt idx="13">
                  <c:v>9</c:v>
                </c:pt>
                <c:pt idx="14">
                  <c:v>18</c:v>
                </c:pt>
                <c:pt idx="15">
                  <c:v>25</c:v>
                </c:pt>
                <c:pt idx="16">
                  <c:v>21</c:v>
                </c:pt>
                <c:pt idx="17">
                  <c:v>23</c:v>
                </c:pt>
                <c:pt idx="18">
                  <c:v>79</c:v>
                </c:pt>
                <c:pt idx="19">
                  <c:v>34</c:v>
                </c:pt>
                <c:pt idx="20">
                  <c:v>57</c:v>
                </c:pt>
                <c:pt idx="21">
                  <c:v>137</c:v>
                </c:pt>
                <c:pt idx="22">
                  <c:v>193</c:v>
                </c:pt>
                <c:pt idx="23">
                  <c:v>283</c:v>
                </c:pt>
                <c:pt idx="24">
                  <c:v>224</c:v>
                </c:pt>
                <c:pt idx="25">
                  <c:v>418</c:v>
                </c:pt>
                <c:pt idx="26">
                  <c:v>345</c:v>
                </c:pt>
                <c:pt idx="27">
                  <c:v>310</c:v>
                </c:pt>
                <c:pt idx="28">
                  <c:v>232</c:v>
                </c:pt>
                <c:pt idx="29">
                  <c:v>482</c:v>
                </c:pt>
                <c:pt idx="30">
                  <c:v>502</c:v>
                </c:pt>
                <c:pt idx="31">
                  <c:v>486</c:v>
                </c:pt>
                <c:pt idx="32">
                  <c:v>353</c:v>
                </c:pt>
                <c:pt idx="33">
                  <c:v>323</c:v>
                </c:pt>
                <c:pt idx="34">
                  <c:v>1138</c:v>
                </c:pt>
                <c:pt idx="35">
                  <c:v>1117</c:v>
                </c:pt>
                <c:pt idx="36">
                  <c:v>1076</c:v>
                </c:pt>
                <c:pt idx="37">
                  <c:v>1146</c:v>
                </c:pt>
                <c:pt idx="38">
                  <c:v>1222</c:v>
                </c:pt>
                <c:pt idx="39">
                  <c:v>852</c:v>
                </c:pt>
                <c:pt idx="40">
                  <c:v>926</c:v>
                </c:pt>
                <c:pt idx="41">
                  <c:v>1661</c:v>
                </c:pt>
                <c:pt idx="42">
                  <c:v>2210</c:v>
                </c:pt>
                <c:pt idx="43">
                  <c:v>1930</c:v>
                </c:pt>
                <c:pt idx="44">
                  <c:v>1781</c:v>
                </c:pt>
                <c:pt idx="45">
                  <c:v>1089</c:v>
                </c:pt>
                <c:pt idx="46">
                  <c:v>1442</c:v>
                </c:pt>
                <c:pt idx="47">
                  <c:v>1261</c:v>
                </c:pt>
                <c:pt idx="48">
                  <c:v>1832</c:v>
                </c:pt>
                <c:pt idx="49">
                  <c:v>3058</c:v>
                </c:pt>
                <c:pt idx="50">
                  <c:v>2105</c:v>
                </c:pt>
                <c:pt idx="51">
                  <c:v>3257</c:v>
                </c:pt>
                <c:pt idx="52">
                  <c:v>2917</c:v>
                </c:pt>
                <c:pt idx="53">
                  <c:v>2055</c:v>
                </c:pt>
                <c:pt idx="54">
                  <c:v>1927</c:v>
                </c:pt>
                <c:pt idx="55">
                  <c:v>2498</c:v>
                </c:pt>
                <c:pt idx="56">
                  <c:v>2678</c:v>
                </c:pt>
                <c:pt idx="57">
                  <c:v>3735</c:v>
                </c:pt>
                <c:pt idx="58">
                  <c:v>3503</c:v>
                </c:pt>
                <c:pt idx="59">
                  <c:v>5514</c:v>
                </c:pt>
                <c:pt idx="60">
                  <c:v>3379</c:v>
                </c:pt>
                <c:pt idx="61">
                  <c:v>4613</c:v>
                </c:pt>
                <c:pt idx="62">
                  <c:v>5385</c:v>
                </c:pt>
                <c:pt idx="63">
                  <c:v>6276</c:v>
                </c:pt>
                <c:pt idx="64">
                  <c:v>7218</c:v>
                </c:pt>
                <c:pt idx="65">
                  <c:v>5919</c:v>
                </c:pt>
                <c:pt idx="66">
                  <c:v>5097</c:v>
                </c:pt>
                <c:pt idx="67">
                  <c:v>4751</c:v>
                </c:pt>
                <c:pt idx="68">
                  <c:v>6633</c:v>
                </c:pt>
                <c:pt idx="69">
                  <c:v>6935</c:v>
                </c:pt>
                <c:pt idx="70">
                  <c:v>10503</c:v>
                </c:pt>
                <c:pt idx="71">
                  <c:v>9888</c:v>
                </c:pt>
                <c:pt idx="72">
                  <c:v>10222</c:v>
                </c:pt>
                <c:pt idx="73">
                  <c:v>10611</c:v>
                </c:pt>
                <c:pt idx="74">
                  <c:v>6760</c:v>
                </c:pt>
                <c:pt idx="75">
                  <c:v>5632</c:v>
                </c:pt>
                <c:pt idx="76">
                  <c:v>9258</c:v>
                </c:pt>
                <c:pt idx="77">
                  <c:v>11385</c:v>
                </c:pt>
                <c:pt idx="78">
                  <c:v>13944</c:v>
                </c:pt>
                <c:pt idx="79">
                  <c:v>15305</c:v>
                </c:pt>
                <c:pt idx="80">
                  <c:v>14919</c:v>
                </c:pt>
                <c:pt idx="81">
                  <c:v>7938</c:v>
                </c:pt>
                <c:pt idx="82">
                  <c:v>13140</c:v>
                </c:pt>
                <c:pt idx="83">
                  <c:v>17408</c:v>
                </c:pt>
                <c:pt idx="84">
                  <c:v>19951</c:v>
                </c:pt>
                <c:pt idx="85">
                  <c:v>18508</c:v>
                </c:pt>
                <c:pt idx="86">
                  <c:v>20803</c:v>
                </c:pt>
                <c:pt idx="87">
                  <c:v>16508</c:v>
                </c:pt>
                <c:pt idx="88">
                  <c:v>15813</c:v>
                </c:pt>
                <c:pt idx="89">
                  <c:v>11687</c:v>
                </c:pt>
                <c:pt idx="90">
                  <c:v>16324</c:v>
                </c:pt>
                <c:pt idx="91">
                  <c:v>20599</c:v>
                </c:pt>
                <c:pt idx="92">
                  <c:v>26417</c:v>
                </c:pt>
                <c:pt idx="93">
                  <c:v>26928</c:v>
                </c:pt>
                <c:pt idx="94">
                  <c:v>33274</c:v>
                </c:pt>
                <c:pt idx="95">
                  <c:v>15760</c:v>
                </c:pt>
                <c:pt idx="96">
                  <c:v>12247</c:v>
                </c:pt>
                <c:pt idx="97">
                  <c:v>28936</c:v>
                </c:pt>
                <c:pt idx="98">
                  <c:v>28633</c:v>
                </c:pt>
                <c:pt idx="99">
                  <c:v>30925</c:v>
                </c:pt>
                <c:pt idx="100">
                  <c:v>30830</c:v>
                </c:pt>
                <c:pt idx="101">
                  <c:v>27075</c:v>
                </c:pt>
                <c:pt idx="102">
                  <c:v>18912</c:v>
                </c:pt>
                <c:pt idx="103">
                  <c:v>15654</c:v>
                </c:pt>
                <c:pt idx="104">
                  <c:v>32091</c:v>
                </c:pt>
                <c:pt idx="105">
                  <c:v>32913</c:v>
                </c:pt>
                <c:pt idx="106">
                  <c:v>30412</c:v>
                </c:pt>
                <c:pt idx="107">
                  <c:v>25982</c:v>
                </c:pt>
                <c:pt idx="108">
                  <c:v>21704</c:v>
                </c:pt>
                <c:pt idx="109">
                  <c:v>17110</c:v>
                </c:pt>
                <c:pt idx="110">
                  <c:v>20647</c:v>
                </c:pt>
                <c:pt idx="111">
                  <c:v>34918</c:v>
                </c:pt>
                <c:pt idx="112">
                  <c:v>32188</c:v>
                </c:pt>
                <c:pt idx="113">
                  <c:v>22765</c:v>
                </c:pt>
                <c:pt idx="114">
                  <c:v>54771</c:v>
                </c:pt>
                <c:pt idx="115">
                  <c:v>34666</c:v>
                </c:pt>
                <c:pt idx="116">
                  <c:v>17459</c:v>
                </c:pt>
                <c:pt idx="117">
                  <c:v>21432</c:v>
                </c:pt>
                <c:pt idx="118">
                  <c:v>39436</c:v>
                </c:pt>
                <c:pt idx="119">
                  <c:v>42725</c:v>
                </c:pt>
                <c:pt idx="120">
                  <c:v>39483</c:v>
                </c:pt>
                <c:pt idx="121">
                  <c:v>46860</c:v>
                </c:pt>
                <c:pt idx="122">
                  <c:v>38693</c:v>
                </c:pt>
                <c:pt idx="123">
                  <c:v>30476</c:v>
                </c:pt>
                <c:pt idx="124">
                  <c:v>24052</c:v>
                </c:pt>
                <c:pt idx="125">
                  <c:v>33846</c:v>
                </c:pt>
                <c:pt idx="126">
                  <c:v>46712</c:v>
                </c:pt>
                <c:pt idx="127">
                  <c:v>48105</c:v>
                </c:pt>
                <c:pt idx="128">
                  <c:v>42223</c:v>
                </c:pt>
                <c:pt idx="129">
                  <c:v>37923</c:v>
                </c:pt>
                <c:pt idx="130">
                  <c:v>26051</c:v>
                </c:pt>
                <c:pt idx="131">
                  <c:v>20229</c:v>
                </c:pt>
                <c:pt idx="132">
                  <c:v>45305</c:v>
                </c:pt>
                <c:pt idx="133">
                  <c:v>44571</c:v>
                </c:pt>
                <c:pt idx="134">
                  <c:v>42619</c:v>
                </c:pt>
                <c:pt idx="135">
                  <c:v>45048</c:v>
                </c:pt>
                <c:pt idx="136">
                  <c:v>39023</c:v>
                </c:pt>
                <c:pt idx="137">
                  <c:v>24831</c:v>
                </c:pt>
                <c:pt idx="138">
                  <c:v>20286</c:v>
                </c:pt>
                <c:pt idx="139">
                  <c:v>41857</c:v>
                </c:pt>
                <c:pt idx="140">
                  <c:v>39924</c:v>
                </c:pt>
                <c:pt idx="141">
                  <c:v>45403</c:v>
                </c:pt>
                <c:pt idx="142">
                  <c:v>34177</c:v>
                </c:pt>
                <c:pt idx="143">
                  <c:v>28532</c:v>
                </c:pt>
                <c:pt idx="144">
                  <c:v>23529</c:v>
                </c:pt>
                <c:pt idx="145">
                  <c:v>20257</c:v>
                </c:pt>
                <c:pt idx="146">
                  <c:v>41008</c:v>
                </c:pt>
                <c:pt idx="147">
                  <c:v>67860</c:v>
                </c:pt>
                <c:pt idx="148">
                  <c:v>59961</c:v>
                </c:pt>
                <c:pt idx="149">
                  <c:v>55891</c:v>
                </c:pt>
                <c:pt idx="150">
                  <c:v>51147</c:v>
                </c:pt>
                <c:pt idx="151">
                  <c:v>24578</c:v>
                </c:pt>
                <c:pt idx="152">
                  <c:v>23284</c:v>
                </c:pt>
                <c:pt idx="153">
                  <c:v>40816</c:v>
                </c:pt>
                <c:pt idx="154">
                  <c:v>69074</c:v>
                </c:pt>
                <c:pt idx="155">
                  <c:v>57837</c:v>
                </c:pt>
                <c:pt idx="156">
                  <c:v>52383</c:v>
                </c:pt>
                <c:pt idx="157">
                  <c:v>45392</c:v>
                </c:pt>
                <c:pt idx="158">
                  <c:v>25800</c:v>
                </c:pt>
                <c:pt idx="159">
                  <c:v>16641</c:v>
                </c:pt>
                <c:pt idx="160">
                  <c:v>51603</c:v>
                </c:pt>
                <c:pt idx="161">
                  <c:v>55676</c:v>
                </c:pt>
                <c:pt idx="162">
                  <c:v>54615</c:v>
                </c:pt>
                <c:pt idx="163">
                  <c:v>50230</c:v>
                </c:pt>
                <c:pt idx="164">
                  <c:v>49970</c:v>
                </c:pt>
                <c:pt idx="165">
                  <c:v>23010</c:v>
                </c:pt>
                <c:pt idx="166">
                  <c:v>22048</c:v>
                </c:pt>
                <c:pt idx="167">
                  <c:v>52160</c:v>
                </c:pt>
                <c:pt idx="168">
                  <c:v>55155</c:v>
                </c:pt>
                <c:pt idx="169">
                  <c:v>60091</c:v>
                </c:pt>
                <c:pt idx="170">
                  <c:v>50644</c:v>
                </c:pt>
                <c:pt idx="171">
                  <c:v>41576</c:v>
                </c:pt>
                <c:pt idx="172">
                  <c:v>23101</c:v>
                </c:pt>
                <c:pt idx="173">
                  <c:v>19373</c:v>
                </c:pt>
                <c:pt idx="174">
                  <c:v>47784</c:v>
                </c:pt>
                <c:pt idx="175">
                  <c:v>49298</c:v>
                </c:pt>
                <c:pt idx="176">
                  <c:v>45323</c:v>
                </c:pt>
                <c:pt idx="177">
                  <c:v>30355</c:v>
                </c:pt>
                <c:pt idx="178">
                  <c:v>50032</c:v>
                </c:pt>
                <c:pt idx="179">
                  <c:v>23421</c:v>
                </c:pt>
                <c:pt idx="180">
                  <c:v>17078</c:v>
                </c:pt>
                <c:pt idx="181">
                  <c:v>47134</c:v>
                </c:pt>
                <c:pt idx="182">
                  <c:v>47161</c:v>
                </c:pt>
                <c:pt idx="183">
                  <c:v>44235</c:v>
                </c:pt>
                <c:pt idx="184">
                  <c:v>43412</c:v>
                </c:pt>
                <c:pt idx="185">
                  <c:v>41350</c:v>
                </c:pt>
                <c:pt idx="186">
                  <c:v>16158</c:v>
                </c:pt>
                <c:pt idx="187">
                  <c:v>45961</c:v>
                </c:pt>
                <c:pt idx="188">
                  <c:v>42659</c:v>
                </c:pt>
                <c:pt idx="189">
                  <c:v>46934</c:v>
                </c:pt>
                <c:pt idx="190">
                  <c:v>43773</c:v>
                </c:pt>
                <c:pt idx="191">
                  <c:v>51194</c:v>
                </c:pt>
                <c:pt idx="192">
                  <c:v>30168</c:v>
                </c:pt>
                <c:pt idx="193">
                  <c:v>14521</c:v>
                </c:pt>
                <c:pt idx="194">
                  <c:v>10273</c:v>
                </c:pt>
                <c:pt idx="195">
                  <c:v>14279</c:v>
                </c:pt>
                <c:pt idx="196">
                  <c:v>35816</c:v>
                </c:pt>
                <c:pt idx="197">
                  <c:v>40557</c:v>
                </c:pt>
                <c:pt idx="198">
                  <c:v>43718</c:v>
                </c:pt>
                <c:pt idx="199">
                  <c:v>33523</c:v>
                </c:pt>
                <c:pt idx="200">
                  <c:v>14768</c:v>
                </c:pt>
                <c:pt idx="201">
                  <c:v>15155</c:v>
                </c:pt>
                <c:pt idx="202">
                  <c:v>36653</c:v>
                </c:pt>
                <c:pt idx="203">
                  <c:v>36820</c:v>
                </c:pt>
                <c:pt idx="204">
                  <c:v>36303</c:v>
                </c:pt>
                <c:pt idx="205">
                  <c:v>39797</c:v>
                </c:pt>
                <c:pt idx="206">
                  <c:v>33057</c:v>
                </c:pt>
                <c:pt idx="207">
                  <c:v>16389</c:v>
                </c:pt>
                <c:pt idx="208">
                  <c:v>13439</c:v>
                </c:pt>
                <c:pt idx="209">
                  <c:v>33536</c:v>
                </c:pt>
                <c:pt idx="210">
                  <c:v>33281</c:v>
                </c:pt>
                <c:pt idx="211">
                  <c:v>32817</c:v>
                </c:pt>
                <c:pt idx="212">
                  <c:v>31911</c:v>
                </c:pt>
                <c:pt idx="213">
                  <c:v>28378</c:v>
                </c:pt>
                <c:pt idx="214">
                  <c:v>14318</c:v>
                </c:pt>
                <c:pt idx="215">
                  <c:v>13155</c:v>
                </c:pt>
                <c:pt idx="216">
                  <c:v>32058</c:v>
                </c:pt>
                <c:pt idx="217">
                  <c:v>33413</c:v>
                </c:pt>
                <c:pt idx="218">
                  <c:v>36157</c:v>
                </c:pt>
                <c:pt idx="219">
                  <c:v>33431</c:v>
                </c:pt>
                <c:pt idx="220">
                  <c:v>26310</c:v>
                </c:pt>
                <c:pt idx="221">
                  <c:v>8456</c:v>
                </c:pt>
                <c:pt idx="222">
                  <c:v>11946</c:v>
                </c:pt>
                <c:pt idx="223">
                  <c:v>41906</c:v>
                </c:pt>
                <c:pt idx="224">
                  <c:v>31553</c:v>
                </c:pt>
                <c:pt idx="225">
                  <c:v>27750</c:v>
                </c:pt>
                <c:pt idx="226">
                  <c:v>27444</c:v>
                </c:pt>
                <c:pt idx="227">
                  <c:v>26749</c:v>
                </c:pt>
                <c:pt idx="228">
                  <c:v>12342</c:v>
                </c:pt>
                <c:pt idx="229">
                  <c:v>8429</c:v>
                </c:pt>
                <c:pt idx="230">
                  <c:v>10220</c:v>
                </c:pt>
                <c:pt idx="231">
                  <c:v>27235</c:v>
                </c:pt>
                <c:pt idx="232">
                  <c:v>28523</c:v>
                </c:pt>
                <c:pt idx="233">
                  <c:v>30914</c:v>
                </c:pt>
                <c:pt idx="234">
                  <c:v>24062</c:v>
                </c:pt>
                <c:pt idx="235">
                  <c:v>10982</c:v>
                </c:pt>
                <c:pt idx="236">
                  <c:v>15383</c:v>
                </c:pt>
                <c:pt idx="237">
                  <c:v>23227</c:v>
                </c:pt>
                <c:pt idx="238">
                  <c:v>24818</c:v>
                </c:pt>
                <c:pt idx="239">
                  <c:v>24858</c:v>
                </c:pt>
                <c:pt idx="240">
                  <c:v>30026</c:v>
                </c:pt>
                <c:pt idx="241">
                  <c:v>26979</c:v>
                </c:pt>
                <c:pt idx="242">
                  <c:v>13493</c:v>
                </c:pt>
                <c:pt idx="243">
                  <c:v>15726</c:v>
                </c:pt>
                <c:pt idx="244">
                  <c:v>29787</c:v>
                </c:pt>
                <c:pt idx="245">
                  <c:v>28629</c:v>
                </c:pt>
                <c:pt idx="246">
                  <c:v>26106</c:v>
                </c:pt>
                <c:pt idx="247">
                  <c:v>22282</c:v>
                </c:pt>
                <c:pt idx="248">
                  <c:v>18947</c:v>
                </c:pt>
                <c:pt idx="249">
                  <c:v>10100</c:v>
                </c:pt>
                <c:pt idx="250">
                  <c:v>8501</c:v>
                </c:pt>
                <c:pt idx="251">
                  <c:v>11843</c:v>
                </c:pt>
                <c:pt idx="252">
                  <c:v>23976</c:v>
                </c:pt>
                <c:pt idx="253">
                  <c:v>22294</c:v>
                </c:pt>
                <c:pt idx="254">
                  <c:v>21428</c:v>
                </c:pt>
                <c:pt idx="255">
                  <c:v>19814</c:v>
                </c:pt>
                <c:pt idx="256">
                  <c:v>10554</c:v>
                </c:pt>
                <c:pt idx="257">
                  <c:v>10917</c:v>
                </c:pt>
                <c:pt idx="258">
                  <c:v>25012</c:v>
                </c:pt>
                <c:pt idx="259">
                  <c:v>48331</c:v>
                </c:pt>
                <c:pt idx="260">
                  <c:v>33207</c:v>
                </c:pt>
                <c:pt idx="261">
                  <c:v>29070</c:v>
                </c:pt>
                <c:pt idx="262">
                  <c:v>38307</c:v>
                </c:pt>
                <c:pt idx="263">
                  <c:v>14134</c:v>
                </c:pt>
                <c:pt idx="264">
                  <c:v>13371</c:v>
                </c:pt>
                <c:pt idx="265">
                  <c:v>35294</c:v>
                </c:pt>
                <c:pt idx="266">
                  <c:v>34091</c:v>
                </c:pt>
                <c:pt idx="267">
                  <c:v>35918</c:v>
                </c:pt>
                <c:pt idx="268">
                  <c:v>38397</c:v>
                </c:pt>
                <c:pt idx="269">
                  <c:v>32622</c:v>
                </c:pt>
                <c:pt idx="270">
                  <c:v>18615</c:v>
                </c:pt>
                <c:pt idx="271">
                  <c:v>16207</c:v>
                </c:pt>
                <c:pt idx="272">
                  <c:v>31100</c:v>
                </c:pt>
                <c:pt idx="273">
                  <c:v>47898</c:v>
                </c:pt>
                <c:pt idx="274">
                  <c:v>37614</c:v>
                </c:pt>
                <c:pt idx="275">
                  <c:v>34130</c:v>
                </c:pt>
                <c:pt idx="276">
                  <c:v>51922</c:v>
                </c:pt>
                <c:pt idx="277">
                  <c:v>24468</c:v>
                </c:pt>
                <c:pt idx="278">
                  <c:v>21138</c:v>
                </c:pt>
                <c:pt idx="279">
                  <c:v>50909</c:v>
                </c:pt>
                <c:pt idx="280">
                  <c:v>49863</c:v>
                </c:pt>
                <c:pt idx="281">
                  <c:v>50434</c:v>
                </c:pt>
                <c:pt idx="282">
                  <c:v>46884</c:v>
                </c:pt>
                <c:pt idx="283">
                  <c:v>43209</c:v>
                </c:pt>
                <c:pt idx="284">
                  <c:v>26363</c:v>
                </c:pt>
                <c:pt idx="285">
                  <c:v>20371</c:v>
                </c:pt>
                <c:pt idx="286">
                  <c:v>51088</c:v>
                </c:pt>
                <c:pt idx="287">
                  <c:v>53453</c:v>
                </c:pt>
                <c:pt idx="288">
                  <c:v>53347</c:v>
                </c:pt>
                <c:pt idx="289">
                  <c:v>54428</c:v>
                </c:pt>
                <c:pt idx="290">
                  <c:v>43900</c:v>
                </c:pt>
                <c:pt idx="291">
                  <c:v>21825</c:v>
                </c:pt>
                <c:pt idx="292">
                  <c:v>25193</c:v>
                </c:pt>
                <c:pt idx="293">
                  <c:v>42889</c:v>
                </c:pt>
                <c:pt idx="294">
                  <c:v>70574</c:v>
                </c:pt>
                <c:pt idx="295">
                  <c:v>69826</c:v>
                </c:pt>
                <c:pt idx="296">
                  <c:v>52544</c:v>
                </c:pt>
                <c:pt idx="297">
                  <c:v>50177</c:v>
                </c:pt>
                <c:pt idx="298">
                  <c:v>25445</c:v>
                </c:pt>
                <c:pt idx="299">
                  <c:v>25019</c:v>
                </c:pt>
                <c:pt idx="300">
                  <c:v>55202</c:v>
                </c:pt>
                <c:pt idx="301">
                  <c:v>46696</c:v>
                </c:pt>
                <c:pt idx="302">
                  <c:v>60076</c:v>
                </c:pt>
                <c:pt idx="303">
                  <c:v>22967</c:v>
                </c:pt>
                <c:pt idx="304">
                  <c:v>17246</c:v>
                </c:pt>
                <c:pt idx="305">
                  <c:v>18479</c:v>
                </c:pt>
                <c:pt idx="306">
                  <c:v>20548</c:v>
                </c:pt>
                <c:pt idx="307">
                  <c:v>58718</c:v>
                </c:pt>
                <c:pt idx="308">
                  <c:v>55649</c:v>
                </c:pt>
                <c:pt idx="309">
                  <c:v>56773</c:v>
                </c:pt>
                <c:pt idx="310">
                  <c:v>24605</c:v>
                </c:pt>
                <c:pt idx="311">
                  <c:v>15827</c:v>
                </c:pt>
                <c:pt idx="312">
                  <c:v>17341</c:v>
                </c:pt>
                <c:pt idx="313">
                  <c:v>20006</c:v>
                </c:pt>
                <c:pt idx="314">
                  <c:v>56648</c:v>
                </c:pt>
                <c:pt idx="315">
                  <c:v>63430</c:v>
                </c:pt>
                <c:pt idx="316">
                  <c:v>87843</c:v>
                </c:pt>
                <c:pt idx="317">
                  <c:v>52035</c:v>
                </c:pt>
                <c:pt idx="318">
                  <c:v>62290</c:v>
                </c:pt>
                <c:pt idx="319">
                  <c:v>29792</c:v>
                </c:pt>
                <c:pt idx="320">
                  <c:v>25822</c:v>
                </c:pt>
                <c:pt idx="321">
                  <c:v>64025</c:v>
                </c:pt>
                <c:pt idx="322">
                  <c:v>60899</c:v>
                </c:pt>
                <c:pt idx="323">
                  <c:v>67758</c:v>
                </c:pt>
                <c:pt idx="324">
                  <c:v>69198</c:v>
                </c:pt>
                <c:pt idx="325">
                  <c:v>61567</c:v>
                </c:pt>
                <c:pt idx="326">
                  <c:v>33040</c:v>
                </c:pt>
                <c:pt idx="327">
                  <c:v>23671</c:v>
                </c:pt>
                <c:pt idx="328">
                  <c:v>62094</c:v>
                </c:pt>
                <c:pt idx="329">
                  <c:v>64385</c:v>
                </c:pt>
                <c:pt idx="330">
                  <c:v>59119</c:v>
                </c:pt>
                <c:pt idx="331">
                  <c:v>56552</c:v>
                </c:pt>
                <c:pt idx="332">
                  <c:v>62334</c:v>
                </c:pt>
                <c:pt idx="333">
                  <c:v>28323</c:v>
                </c:pt>
                <c:pt idx="334">
                  <c:v>26816</c:v>
                </c:pt>
                <c:pt idx="335">
                  <c:v>61963</c:v>
                </c:pt>
                <c:pt idx="336">
                  <c:v>63520</c:v>
                </c:pt>
                <c:pt idx="337">
                  <c:v>61811</c:v>
                </c:pt>
                <c:pt idx="338">
                  <c:v>59826</c:v>
                </c:pt>
                <c:pt idx="339">
                  <c:v>58462</c:v>
                </c:pt>
                <c:pt idx="340">
                  <c:v>27756</c:v>
                </c:pt>
                <c:pt idx="341">
                  <c:v>24591</c:v>
                </c:pt>
                <c:pt idx="342">
                  <c:v>54096</c:v>
                </c:pt>
                <c:pt idx="343">
                  <c:v>56002</c:v>
                </c:pt>
                <c:pt idx="344">
                  <c:v>56873</c:v>
                </c:pt>
                <c:pt idx="345">
                  <c:v>50872</c:v>
                </c:pt>
                <c:pt idx="346">
                  <c:v>50630</c:v>
                </c:pt>
                <c:pt idx="347">
                  <c:v>26845</c:v>
                </c:pt>
                <c:pt idx="348">
                  <c:v>23439</c:v>
                </c:pt>
                <c:pt idx="349">
                  <c:v>51486</c:v>
                </c:pt>
                <c:pt idx="350">
                  <c:v>59602</c:v>
                </c:pt>
                <c:pt idx="351">
                  <c:v>54742</c:v>
                </c:pt>
                <c:pt idx="352">
                  <c:v>51546</c:v>
                </c:pt>
                <c:pt idx="353">
                  <c:v>44299</c:v>
                </c:pt>
                <c:pt idx="354">
                  <c:v>24759</c:v>
                </c:pt>
                <c:pt idx="355">
                  <c:v>32197</c:v>
                </c:pt>
                <c:pt idx="356">
                  <c:v>55271</c:v>
                </c:pt>
                <c:pt idx="357">
                  <c:v>56766</c:v>
                </c:pt>
                <c:pt idx="358">
                  <c:v>51879</c:v>
                </c:pt>
                <c:pt idx="359">
                  <c:v>51050</c:v>
                </c:pt>
                <c:pt idx="360">
                  <c:v>57472</c:v>
                </c:pt>
                <c:pt idx="361">
                  <c:v>29026</c:v>
                </c:pt>
                <c:pt idx="362">
                  <c:v>26986</c:v>
                </c:pt>
                <c:pt idx="363">
                  <c:v>62715</c:v>
                </c:pt>
                <c:pt idx="364">
                  <c:v>66588</c:v>
                </c:pt>
                <c:pt idx="365">
                  <c:v>65998</c:v>
                </c:pt>
                <c:pt idx="366">
                  <c:v>65169</c:v>
                </c:pt>
                <c:pt idx="367">
                  <c:v>61602</c:v>
                </c:pt>
                <c:pt idx="368">
                  <c:v>34027</c:v>
                </c:pt>
                <c:pt idx="369">
                  <c:v>35742</c:v>
                </c:pt>
                <c:pt idx="370">
                  <c:v>59925</c:v>
                </c:pt>
                <c:pt idx="371">
                  <c:v>71704</c:v>
                </c:pt>
                <c:pt idx="372">
                  <c:v>75102</c:v>
                </c:pt>
                <c:pt idx="373">
                  <c:v>75495</c:v>
                </c:pt>
                <c:pt idx="374">
                  <c:v>69609</c:v>
                </c:pt>
                <c:pt idx="375">
                  <c:v>80508</c:v>
                </c:pt>
                <c:pt idx="376">
                  <c:v>32321</c:v>
                </c:pt>
                <c:pt idx="377">
                  <c:v>70764</c:v>
                </c:pt>
                <c:pt idx="378">
                  <c:v>79876</c:v>
                </c:pt>
                <c:pt idx="379">
                  <c:v>75412</c:v>
                </c:pt>
                <c:pt idx="380">
                  <c:v>85663</c:v>
                </c:pt>
                <c:pt idx="381">
                  <c:v>76178</c:v>
                </c:pt>
                <c:pt idx="382">
                  <c:v>43812</c:v>
                </c:pt>
                <c:pt idx="383">
                  <c:v>36239</c:v>
                </c:pt>
                <c:pt idx="384">
                  <c:v>83926</c:v>
                </c:pt>
                <c:pt idx="385">
                  <c:v>90303</c:v>
                </c:pt>
                <c:pt idx="386">
                  <c:v>86982</c:v>
                </c:pt>
                <c:pt idx="387">
                  <c:v>90570</c:v>
                </c:pt>
                <c:pt idx="388">
                  <c:v>79069</c:v>
                </c:pt>
                <c:pt idx="389">
                  <c:v>47774</c:v>
                </c:pt>
                <c:pt idx="390">
                  <c:v>49293</c:v>
                </c:pt>
                <c:pt idx="391">
                  <c:v>82493</c:v>
                </c:pt>
                <c:pt idx="392">
                  <c:v>89992</c:v>
                </c:pt>
                <c:pt idx="393">
                  <c:v>100158</c:v>
                </c:pt>
                <c:pt idx="394">
                  <c:v>84245</c:v>
                </c:pt>
                <c:pt idx="395">
                  <c:v>85948</c:v>
                </c:pt>
                <c:pt idx="396">
                  <c:v>44326</c:v>
                </c:pt>
                <c:pt idx="397">
                  <c:v>38927</c:v>
                </c:pt>
                <c:pt idx="398">
                  <c:v>84494</c:v>
                </c:pt>
                <c:pt idx="399">
                  <c:v>90638</c:v>
                </c:pt>
                <c:pt idx="400">
                  <c:v>91097</c:v>
                </c:pt>
                <c:pt idx="401">
                  <c:v>70238</c:v>
                </c:pt>
                <c:pt idx="402">
                  <c:v>43515</c:v>
                </c:pt>
                <c:pt idx="403">
                  <c:v>31359</c:v>
                </c:pt>
                <c:pt idx="404">
                  <c:v>28645</c:v>
                </c:pt>
                <c:pt idx="405">
                  <c:v>86979</c:v>
                </c:pt>
                <c:pt idx="406">
                  <c:v>92625</c:v>
                </c:pt>
                <c:pt idx="407">
                  <c:v>86652</c:v>
                </c:pt>
                <c:pt idx="408">
                  <c:v>93317</c:v>
                </c:pt>
                <c:pt idx="409">
                  <c:v>71832</c:v>
                </c:pt>
                <c:pt idx="410">
                  <c:v>37017</c:v>
                </c:pt>
                <c:pt idx="411">
                  <c:v>35785</c:v>
                </c:pt>
                <c:pt idx="412">
                  <c:v>82186</c:v>
                </c:pt>
                <c:pt idx="413">
                  <c:v>73513</c:v>
                </c:pt>
                <c:pt idx="414">
                  <c:v>73174</c:v>
                </c:pt>
                <c:pt idx="415">
                  <c:v>85774</c:v>
                </c:pt>
                <c:pt idx="416">
                  <c:v>67636</c:v>
                </c:pt>
                <c:pt idx="417">
                  <c:v>42980</c:v>
                </c:pt>
                <c:pt idx="418">
                  <c:v>30624</c:v>
                </c:pt>
                <c:pt idx="419">
                  <c:v>69381</c:v>
                </c:pt>
                <c:pt idx="420">
                  <c:v>79719</c:v>
                </c:pt>
                <c:pt idx="421">
                  <c:v>45178</c:v>
                </c:pt>
                <c:pt idx="422">
                  <c:v>69105</c:v>
                </c:pt>
                <c:pt idx="423">
                  <c:v>71137</c:v>
                </c:pt>
                <c:pt idx="424">
                  <c:v>32572</c:v>
                </c:pt>
                <c:pt idx="425">
                  <c:v>28636</c:v>
                </c:pt>
                <c:pt idx="426">
                  <c:v>72140</c:v>
                </c:pt>
                <c:pt idx="427">
                  <c:v>79726</c:v>
                </c:pt>
                <c:pt idx="428">
                  <c:v>69389</c:v>
                </c:pt>
                <c:pt idx="429">
                  <c:v>68333</c:v>
                </c:pt>
                <c:pt idx="430">
                  <c:v>66964</c:v>
                </c:pt>
                <c:pt idx="431">
                  <c:v>28935</c:v>
                </c:pt>
                <c:pt idx="432">
                  <c:v>24619</c:v>
                </c:pt>
                <c:pt idx="433">
                  <c:v>77359</c:v>
                </c:pt>
                <c:pt idx="434">
                  <c:v>73295</c:v>
                </c:pt>
                <c:pt idx="435">
                  <c:v>73380</c:v>
                </c:pt>
                <c:pt idx="436">
                  <c:v>78886</c:v>
                </c:pt>
                <c:pt idx="437">
                  <c:v>63430</c:v>
                </c:pt>
                <c:pt idx="438">
                  <c:v>38911</c:v>
                </c:pt>
                <c:pt idx="439">
                  <c:v>25200</c:v>
                </c:pt>
                <c:pt idx="440">
                  <c:v>72715</c:v>
                </c:pt>
                <c:pt idx="441">
                  <c:v>76692</c:v>
                </c:pt>
                <c:pt idx="442">
                  <c:v>74592</c:v>
                </c:pt>
                <c:pt idx="443">
                  <c:v>85536</c:v>
                </c:pt>
                <c:pt idx="444">
                  <c:v>67009</c:v>
                </c:pt>
                <c:pt idx="445">
                  <c:v>40941</c:v>
                </c:pt>
                <c:pt idx="446">
                  <c:v>29916</c:v>
                </c:pt>
                <c:pt idx="447">
                  <c:v>75445</c:v>
                </c:pt>
                <c:pt idx="448">
                  <c:v>79219</c:v>
                </c:pt>
                <c:pt idx="449">
                  <c:v>82039</c:v>
                </c:pt>
                <c:pt idx="450">
                  <c:v>76855</c:v>
                </c:pt>
                <c:pt idx="451">
                  <c:v>76490</c:v>
                </c:pt>
                <c:pt idx="452">
                  <c:v>35819</c:v>
                </c:pt>
                <c:pt idx="453">
                  <c:v>37498</c:v>
                </c:pt>
                <c:pt idx="454">
                  <c:v>73453</c:v>
                </c:pt>
                <c:pt idx="455">
                  <c:v>80486</c:v>
                </c:pt>
                <c:pt idx="456">
                  <c:v>67467</c:v>
                </c:pt>
                <c:pt idx="457">
                  <c:v>49768</c:v>
                </c:pt>
                <c:pt idx="458">
                  <c:v>79670</c:v>
                </c:pt>
                <c:pt idx="459">
                  <c:v>43520</c:v>
                </c:pt>
                <c:pt idx="460">
                  <c:v>30434</c:v>
                </c:pt>
                <c:pt idx="461">
                  <c:v>78926</c:v>
                </c:pt>
                <c:pt idx="462">
                  <c:v>95601</c:v>
                </c:pt>
                <c:pt idx="463">
                  <c:v>83391</c:v>
                </c:pt>
                <c:pt idx="464">
                  <c:v>37936</c:v>
                </c:pt>
                <c:pt idx="465">
                  <c:v>66017</c:v>
                </c:pt>
                <c:pt idx="466">
                  <c:v>39637</c:v>
                </c:pt>
                <c:pt idx="467">
                  <c:v>37156</c:v>
                </c:pt>
                <c:pt idx="468">
                  <c:v>52911</c:v>
                </c:pt>
                <c:pt idx="469">
                  <c:v>85748</c:v>
                </c:pt>
                <c:pt idx="470">
                  <c:v>88092</c:v>
                </c:pt>
                <c:pt idx="471">
                  <c:v>85149</c:v>
                </c:pt>
                <c:pt idx="472">
                  <c:v>78700</c:v>
                </c:pt>
                <c:pt idx="473">
                  <c:v>37948</c:v>
                </c:pt>
                <c:pt idx="474">
                  <c:v>39846</c:v>
                </c:pt>
                <c:pt idx="475">
                  <c:v>80609</c:v>
                </c:pt>
                <c:pt idx="476">
                  <c:v>95367</c:v>
                </c:pt>
                <c:pt idx="477">
                  <c:v>74042</c:v>
                </c:pt>
                <c:pt idx="478">
                  <c:v>98832</c:v>
                </c:pt>
                <c:pt idx="479">
                  <c:v>82288</c:v>
                </c:pt>
                <c:pt idx="480">
                  <c:v>44178</c:v>
                </c:pt>
                <c:pt idx="481">
                  <c:v>38903</c:v>
                </c:pt>
                <c:pt idx="482">
                  <c:v>87822</c:v>
                </c:pt>
                <c:pt idx="483">
                  <c:v>115228</c:v>
                </c:pt>
                <c:pt idx="484">
                  <c:v>73602</c:v>
                </c:pt>
                <c:pt idx="485">
                  <c:v>79277</c:v>
                </c:pt>
                <c:pt idx="486">
                  <c:v>64134</c:v>
                </c:pt>
                <c:pt idx="487">
                  <c:v>33704</c:v>
                </c:pt>
                <c:pt idx="488">
                  <c:v>27804</c:v>
                </c:pt>
                <c:pt idx="489">
                  <c:v>64903</c:v>
                </c:pt>
                <c:pt idx="490">
                  <c:v>43836</c:v>
                </c:pt>
                <c:pt idx="491">
                  <c:v>65163</c:v>
                </c:pt>
                <c:pt idx="492">
                  <c:v>65165</c:v>
                </c:pt>
                <c:pt idx="493">
                  <c:v>54556</c:v>
                </c:pt>
                <c:pt idx="494">
                  <c:v>27783</c:v>
                </c:pt>
                <c:pt idx="495">
                  <c:v>22703</c:v>
                </c:pt>
                <c:pt idx="496">
                  <c:v>62504</c:v>
                </c:pt>
                <c:pt idx="497">
                  <c:v>54022</c:v>
                </c:pt>
                <c:pt idx="498">
                  <c:v>53725</c:v>
                </c:pt>
                <c:pt idx="499">
                  <c:v>57737</c:v>
                </c:pt>
                <c:pt idx="500">
                  <c:v>48504</c:v>
                </c:pt>
                <c:pt idx="501">
                  <c:v>20937</c:v>
                </c:pt>
                <c:pt idx="502">
                  <c:v>17031</c:v>
                </c:pt>
                <c:pt idx="503">
                  <c:v>45022</c:v>
                </c:pt>
                <c:pt idx="504">
                  <c:v>57736</c:v>
                </c:pt>
                <c:pt idx="505">
                  <c:v>52789</c:v>
                </c:pt>
                <c:pt idx="506">
                  <c:v>45591</c:v>
                </c:pt>
                <c:pt idx="507">
                  <c:v>34339</c:v>
                </c:pt>
                <c:pt idx="508">
                  <c:v>34126</c:v>
                </c:pt>
                <c:pt idx="509">
                  <c:v>15271</c:v>
                </c:pt>
                <c:pt idx="510">
                  <c:v>27592</c:v>
                </c:pt>
                <c:pt idx="511">
                  <c:v>54517</c:v>
                </c:pt>
                <c:pt idx="512">
                  <c:v>49757</c:v>
                </c:pt>
                <c:pt idx="513">
                  <c:v>108732</c:v>
                </c:pt>
                <c:pt idx="514">
                  <c:v>38091</c:v>
                </c:pt>
                <c:pt idx="515">
                  <c:v>18129</c:v>
                </c:pt>
                <c:pt idx="516">
                  <c:v>18999</c:v>
                </c:pt>
                <c:pt idx="517">
                  <c:v>41411</c:v>
                </c:pt>
                <c:pt idx="518">
                  <c:v>48013</c:v>
                </c:pt>
                <c:pt idx="519">
                  <c:v>42283</c:v>
                </c:pt>
                <c:pt idx="520">
                  <c:v>40904</c:v>
                </c:pt>
                <c:pt idx="521">
                  <c:v>37582</c:v>
                </c:pt>
                <c:pt idx="522">
                  <c:v>20503</c:v>
                </c:pt>
                <c:pt idx="523">
                  <c:v>15143</c:v>
                </c:pt>
                <c:pt idx="524">
                  <c:v>32316</c:v>
                </c:pt>
                <c:pt idx="525">
                  <c:v>40716</c:v>
                </c:pt>
                <c:pt idx="526">
                  <c:v>40054</c:v>
                </c:pt>
                <c:pt idx="527">
                  <c:v>42159</c:v>
                </c:pt>
                <c:pt idx="528">
                  <c:v>43033</c:v>
                </c:pt>
                <c:pt idx="529">
                  <c:v>13893</c:v>
                </c:pt>
                <c:pt idx="530">
                  <c:v>12085</c:v>
                </c:pt>
                <c:pt idx="531">
                  <c:v>34885</c:v>
                </c:pt>
                <c:pt idx="532">
                  <c:v>32443</c:v>
                </c:pt>
                <c:pt idx="533">
                  <c:v>39982</c:v>
                </c:pt>
                <c:pt idx="534">
                  <c:v>33933</c:v>
                </c:pt>
                <c:pt idx="535">
                  <c:v>31142</c:v>
                </c:pt>
                <c:pt idx="536">
                  <c:v>13957</c:v>
                </c:pt>
                <c:pt idx="537">
                  <c:v>14471</c:v>
                </c:pt>
                <c:pt idx="538">
                  <c:v>37613</c:v>
                </c:pt>
                <c:pt idx="539">
                  <c:v>41714</c:v>
                </c:pt>
                <c:pt idx="540">
                  <c:v>36315</c:v>
                </c:pt>
                <c:pt idx="541">
                  <c:v>33887</c:v>
                </c:pt>
                <c:pt idx="542">
                  <c:v>28388</c:v>
                </c:pt>
                <c:pt idx="543">
                  <c:v>14404</c:v>
                </c:pt>
                <c:pt idx="544">
                  <c:v>13103</c:v>
                </c:pt>
                <c:pt idx="545">
                  <c:v>30872</c:v>
                </c:pt>
                <c:pt idx="546">
                  <c:v>30671</c:v>
                </c:pt>
                <c:pt idx="547">
                  <c:v>31024</c:v>
                </c:pt>
                <c:pt idx="548">
                  <c:v>27345</c:v>
                </c:pt>
                <c:pt idx="549">
                  <c:v>24699</c:v>
                </c:pt>
                <c:pt idx="550">
                  <c:v>13210</c:v>
                </c:pt>
                <c:pt idx="551">
                  <c:v>10466</c:v>
                </c:pt>
                <c:pt idx="552">
                  <c:v>24589</c:v>
                </c:pt>
                <c:pt idx="553">
                  <c:v>27345</c:v>
                </c:pt>
                <c:pt idx="554">
                  <c:v>26280</c:v>
                </c:pt>
                <c:pt idx="555">
                  <c:v>25565</c:v>
                </c:pt>
                <c:pt idx="556">
                  <c:v>21804</c:v>
                </c:pt>
                <c:pt idx="557">
                  <c:v>12915</c:v>
                </c:pt>
                <c:pt idx="558">
                  <c:v>9154</c:v>
                </c:pt>
                <c:pt idx="559">
                  <c:v>13645</c:v>
                </c:pt>
                <c:pt idx="560">
                  <c:v>14430</c:v>
                </c:pt>
                <c:pt idx="561">
                  <c:v>30891</c:v>
                </c:pt>
                <c:pt idx="562">
                  <c:v>15951</c:v>
                </c:pt>
                <c:pt idx="563">
                  <c:v>14314</c:v>
                </c:pt>
                <c:pt idx="564">
                  <c:v>10615</c:v>
                </c:pt>
                <c:pt idx="565">
                  <c:v>6645</c:v>
                </c:pt>
                <c:pt idx="566">
                  <c:v>13406</c:v>
                </c:pt>
                <c:pt idx="567">
                  <c:v>14780</c:v>
                </c:pt>
                <c:pt idx="568">
                  <c:v>34407</c:v>
                </c:pt>
                <c:pt idx="569">
                  <c:v>11202</c:v>
                </c:pt>
                <c:pt idx="570">
                  <c:v>150106</c:v>
                </c:pt>
                <c:pt idx="571">
                  <c:v>9458</c:v>
                </c:pt>
                <c:pt idx="572">
                  <c:v>7884</c:v>
                </c:pt>
                <c:pt idx="573">
                  <c:v>-573</c:v>
                </c:pt>
                <c:pt idx="574">
                  <c:v>36473</c:v>
                </c:pt>
                <c:pt idx="575">
                  <c:v>24611</c:v>
                </c:pt>
                <c:pt idx="576">
                  <c:v>19438</c:v>
                </c:pt>
                <c:pt idx="577">
                  <c:v>15688</c:v>
                </c:pt>
                <c:pt idx="578">
                  <c:v>8668</c:v>
                </c:pt>
                <c:pt idx="579">
                  <c:v>14423</c:v>
                </c:pt>
                <c:pt idx="580">
                  <c:v>15395</c:v>
                </c:pt>
                <c:pt idx="581">
                  <c:v>17756</c:v>
                </c:pt>
                <c:pt idx="582">
                  <c:v>27527</c:v>
                </c:pt>
                <c:pt idx="583">
                  <c:v>18578</c:v>
                </c:pt>
                <c:pt idx="584">
                  <c:v>13466</c:v>
                </c:pt>
                <c:pt idx="585">
                  <c:v>9004</c:v>
                </c:pt>
                <c:pt idx="586">
                  <c:v>10425</c:v>
                </c:pt>
                <c:pt idx="587">
                  <c:v>20528</c:v>
                </c:pt>
                <c:pt idx="588">
                  <c:v>17893</c:v>
                </c:pt>
                <c:pt idx="589">
                  <c:v>15591</c:v>
                </c:pt>
                <c:pt idx="590">
                  <c:v>18172</c:v>
                </c:pt>
                <c:pt idx="591">
                  <c:v>16451</c:v>
                </c:pt>
                <c:pt idx="592">
                  <c:v>8639</c:v>
                </c:pt>
                <c:pt idx="593">
                  <c:v>6918</c:v>
                </c:pt>
                <c:pt idx="594">
                  <c:v>7359</c:v>
                </c:pt>
                <c:pt idx="595">
                  <c:v>7852</c:v>
                </c:pt>
                <c:pt idx="596">
                  <c:v>14288</c:v>
                </c:pt>
                <c:pt idx="597">
                  <c:v>15239</c:v>
                </c:pt>
                <c:pt idx="598">
                  <c:v>11250</c:v>
                </c:pt>
                <c:pt idx="599">
                  <c:v>5738</c:v>
                </c:pt>
                <c:pt idx="600">
                  <c:v>7446</c:v>
                </c:pt>
                <c:pt idx="601">
                  <c:v>12969</c:v>
                </c:pt>
                <c:pt idx="602">
                  <c:v>15609</c:v>
                </c:pt>
                <c:pt idx="603">
                  <c:v>16853</c:v>
                </c:pt>
                <c:pt idx="604">
                  <c:v>14502</c:v>
                </c:pt>
                <c:pt idx="605">
                  <c:v>11716</c:v>
                </c:pt>
                <c:pt idx="606">
                  <c:v>6204</c:v>
                </c:pt>
                <c:pt idx="607">
                  <c:v>5797</c:v>
                </c:pt>
                <c:pt idx="608">
                  <c:v>13424</c:v>
                </c:pt>
                <c:pt idx="609">
                  <c:v>17184</c:v>
                </c:pt>
                <c:pt idx="610">
                  <c:v>15268</c:v>
                </c:pt>
                <c:pt idx="611">
                  <c:v>11965</c:v>
                </c:pt>
                <c:pt idx="612">
                  <c:v>10693</c:v>
                </c:pt>
                <c:pt idx="613">
                  <c:v>6761</c:v>
                </c:pt>
                <c:pt idx="614">
                  <c:v>3838</c:v>
                </c:pt>
                <c:pt idx="615">
                  <c:v>6431</c:v>
                </c:pt>
                <c:pt idx="616">
                  <c:v>14661</c:v>
                </c:pt>
                <c:pt idx="617">
                  <c:v>13352</c:v>
                </c:pt>
                <c:pt idx="618">
                  <c:v>13321</c:v>
                </c:pt>
                <c:pt idx="619">
                  <c:v>11866</c:v>
                </c:pt>
                <c:pt idx="620">
                  <c:v>6115</c:v>
                </c:pt>
                <c:pt idx="621">
                  <c:v>5638</c:v>
                </c:pt>
                <c:pt idx="622">
                  <c:v>10948</c:v>
                </c:pt>
                <c:pt idx="623">
                  <c:v>12273</c:v>
                </c:pt>
                <c:pt idx="624">
                  <c:v>15300</c:v>
                </c:pt>
                <c:pt idx="625">
                  <c:v>14598</c:v>
                </c:pt>
                <c:pt idx="626">
                  <c:v>14642</c:v>
                </c:pt>
                <c:pt idx="627">
                  <c:v>4129</c:v>
                </c:pt>
                <c:pt idx="628">
                  <c:v>2799</c:v>
                </c:pt>
                <c:pt idx="629">
                  <c:v>4918</c:v>
                </c:pt>
                <c:pt idx="630">
                  <c:v>11977</c:v>
                </c:pt>
                <c:pt idx="631">
                  <c:v>12301</c:v>
                </c:pt>
                <c:pt idx="632">
                  <c:v>13355</c:v>
                </c:pt>
                <c:pt idx="633">
                  <c:v>8833</c:v>
                </c:pt>
                <c:pt idx="634">
                  <c:v>5126</c:v>
                </c:pt>
                <c:pt idx="635">
                  <c:v>2594</c:v>
                </c:pt>
                <c:pt idx="636">
                  <c:v>10312</c:v>
                </c:pt>
                <c:pt idx="637">
                  <c:v>12930</c:v>
                </c:pt>
                <c:pt idx="638">
                  <c:v>12126</c:v>
                </c:pt>
                <c:pt idx="639">
                  <c:v>12392</c:v>
                </c:pt>
                <c:pt idx="640">
                  <c:v>9233</c:v>
                </c:pt>
                <c:pt idx="641">
                  <c:v>4043</c:v>
                </c:pt>
                <c:pt idx="642">
                  <c:v>3843</c:v>
                </c:pt>
                <c:pt idx="643">
                  <c:v>9710</c:v>
                </c:pt>
                <c:pt idx="644">
                  <c:v>11413</c:v>
                </c:pt>
                <c:pt idx="645">
                  <c:v>12910</c:v>
                </c:pt>
                <c:pt idx="646">
                  <c:v>10627</c:v>
                </c:pt>
                <c:pt idx="647">
                  <c:v>8838</c:v>
                </c:pt>
                <c:pt idx="648">
                  <c:v>4844</c:v>
                </c:pt>
                <c:pt idx="649">
                  <c:v>4385</c:v>
                </c:pt>
                <c:pt idx="650">
                  <c:v>10250</c:v>
                </c:pt>
                <c:pt idx="651">
                  <c:v>10055</c:v>
                </c:pt>
                <c:pt idx="652">
                  <c:v>9278</c:v>
                </c:pt>
                <c:pt idx="653">
                  <c:v>7765</c:v>
                </c:pt>
                <c:pt idx="654">
                  <c:v>3355</c:v>
                </c:pt>
                <c:pt idx="655">
                  <c:v>1688</c:v>
                </c:pt>
                <c:pt idx="656">
                  <c:v>2082</c:v>
                </c:pt>
                <c:pt idx="657">
                  <c:v>3826</c:v>
                </c:pt>
                <c:pt idx="658">
                  <c:v>5446</c:v>
                </c:pt>
                <c:pt idx="659">
                  <c:v>3720</c:v>
                </c:pt>
                <c:pt idx="660">
                  <c:v>4079</c:v>
                </c:pt>
                <c:pt idx="661">
                  <c:v>3323</c:v>
                </c:pt>
                <c:pt idx="662">
                  <c:v>1419</c:v>
                </c:pt>
                <c:pt idx="663">
                  <c:v>2094</c:v>
                </c:pt>
                <c:pt idx="664">
                  <c:v>3621</c:v>
                </c:pt>
                <c:pt idx="665">
                  <c:v>3451</c:v>
                </c:pt>
                <c:pt idx="666">
                  <c:v>3645</c:v>
                </c:pt>
                <c:pt idx="667">
                  <c:v>4164</c:v>
                </c:pt>
                <c:pt idx="668">
                  <c:v>3889</c:v>
                </c:pt>
                <c:pt idx="669">
                  <c:v>4810</c:v>
                </c:pt>
                <c:pt idx="670">
                  <c:v>6840</c:v>
                </c:pt>
                <c:pt idx="671">
                  <c:v>8430</c:v>
                </c:pt>
                <c:pt idx="672">
                  <c:v>9128</c:v>
                </c:pt>
                <c:pt idx="673">
                  <c:v>13405</c:v>
                </c:pt>
                <c:pt idx="674">
                  <c:v>10282</c:v>
                </c:pt>
                <c:pt idx="675">
                  <c:v>3986</c:v>
                </c:pt>
                <c:pt idx="676">
                  <c:v>1721</c:v>
                </c:pt>
                <c:pt idx="677">
                  <c:v>11850</c:v>
                </c:pt>
                <c:pt idx="678">
                  <c:v>18759</c:v>
                </c:pt>
                <c:pt idx="679">
                  <c:v>27267</c:v>
                </c:pt>
                <c:pt idx="680">
                  <c:v>35826</c:v>
                </c:pt>
                <c:pt idx="681">
                  <c:v>63292</c:v>
                </c:pt>
                <c:pt idx="682">
                  <c:v>49303</c:v>
                </c:pt>
                <c:pt idx="683">
                  <c:v>24382</c:v>
                </c:pt>
                <c:pt idx="684">
                  <c:v>34788</c:v>
                </c:pt>
                <c:pt idx="685">
                  <c:v>70765</c:v>
                </c:pt>
                <c:pt idx="686">
                  <c:v>87471</c:v>
                </c:pt>
                <c:pt idx="687">
                  <c:v>97986</c:v>
                </c:pt>
                <c:pt idx="688">
                  <c:v>112286</c:v>
                </c:pt>
                <c:pt idx="689">
                  <c:v>48520</c:v>
                </c:pt>
                <c:pt idx="690">
                  <c:v>24934</c:v>
                </c:pt>
                <c:pt idx="691">
                  <c:v>74134</c:v>
                </c:pt>
                <c:pt idx="692">
                  <c:v>137103</c:v>
                </c:pt>
                <c:pt idx="693">
                  <c:v>204854</c:v>
                </c:pt>
                <c:pt idx="694">
                  <c:v>168495</c:v>
                </c:pt>
                <c:pt idx="695">
                  <c:v>166539</c:v>
                </c:pt>
                <c:pt idx="696">
                  <c:v>157393</c:v>
                </c:pt>
                <c:pt idx="697">
                  <c:v>135080</c:v>
                </c:pt>
                <c:pt idx="698">
                  <c:v>83340</c:v>
                </c:pt>
                <c:pt idx="699">
                  <c:v>183722</c:v>
                </c:pt>
                <c:pt idx="700">
                  <c:v>224567</c:v>
                </c:pt>
                <c:pt idx="701">
                  <c:v>228954</c:v>
                </c:pt>
                <c:pt idx="702">
                  <c:v>269968</c:v>
                </c:pt>
                <c:pt idx="703">
                  <c:v>179816</c:v>
                </c:pt>
                <c:pt idx="704">
                  <c:v>134175</c:v>
                </c:pt>
                <c:pt idx="705">
                  <c:v>77947</c:v>
                </c:pt>
                <c:pt idx="706">
                  <c:v>193465</c:v>
                </c:pt>
                <c:pt idx="707">
                  <c:v>172903</c:v>
                </c:pt>
                <c:pt idx="708">
                  <c:v>298408</c:v>
                </c:pt>
                <c:pt idx="709">
                  <c:v>184311</c:v>
                </c:pt>
                <c:pt idx="710">
                  <c:v>197442</c:v>
                </c:pt>
                <c:pt idx="711">
                  <c:v>59737</c:v>
                </c:pt>
                <c:pt idx="712">
                  <c:v>66583</c:v>
                </c:pt>
                <c:pt idx="713">
                  <c:v>177027</c:v>
                </c:pt>
                <c:pt idx="714">
                  <c:v>178814</c:v>
                </c:pt>
                <c:pt idx="715">
                  <c:v>164066</c:v>
                </c:pt>
                <c:pt idx="716">
                  <c:v>166009</c:v>
                </c:pt>
                <c:pt idx="717">
                  <c:v>140234</c:v>
                </c:pt>
                <c:pt idx="718">
                  <c:v>54220</c:v>
                </c:pt>
                <c:pt idx="719">
                  <c:v>58540</c:v>
                </c:pt>
                <c:pt idx="720">
                  <c:v>120549</c:v>
                </c:pt>
                <c:pt idx="721">
                  <c:v>147734</c:v>
                </c:pt>
                <c:pt idx="722">
                  <c:v>131049</c:v>
                </c:pt>
                <c:pt idx="723">
                  <c:v>121027</c:v>
                </c:pt>
                <c:pt idx="724">
                  <c:v>108725</c:v>
                </c:pt>
                <c:pt idx="725">
                  <c:v>40625</c:v>
                </c:pt>
                <c:pt idx="726">
                  <c:v>37339</c:v>
                </c:pt>
                <c:pt idx="727">
                  <c:v>105776</c:v>
                </c:pt>
                <c:pt idx="728">
                  <c:v>133563</c:v>
                </c:pt>
                <c:pt idx="729">
                  <c:v>93757</c:v>
                </c:pt>
                <c:pt idx="730">
                  <c:v>91595</c:v>
                </c:pt>
                <c:pt idx="731">
                  <c:v>73808</c:v>
                </c:pt>
                <c:pt idx="732">
                  <c:v>24054</c:v>
                </c:pt>
                <c:pt idx="733">
                  <c:v>19516</c:v>
                </c:pt>
                <c:pt idx="734">
                  <c:v>23545</c:v>
                </c:pt>
                <c:pt idx="735">
                  <c:v>30995</c:v>
                </c:pt>
                <c:pt idx="736">
                  <c:v>61870</c:v>
                </c:pt>
                <c:pt idx="737">
                  <c:v>69769</c:v>
                </c:pt>
                <c:pt idx="738">
                  <c:v>59253</c:v>
                </c:pt>
                <c:pt idx="739">
                  <c:v>15961</c:v>
                </c:pt>
                <c:pt idx="740">
                  <c:v>20456</c:v>
                </c:pt>
                <c:pt idx="741">
                  <c:v>68893</c:v>
                </c:pt>
                <c:pt idx="742">
                  <c:v>54906</c:v>
                </c:pt>
                <c:pt idx="743">
                  <c:v>56635</c:v>
                </c:pt>
                <c:pt idx="744">
                  <c:v>55211</c:v>
                </c:pt>
                <c:pt idx="745">
                  <c:v>45020</c:v>
                </c:pt>
                <c:pt idx="746">
                  <c:v>18642</c:v>
                </c:pt>
                <c:pt idx="747">
                  <c:v>11287</c:v>
                </c:pt>
                <c:pt idx="748">
                  <c:v>52094</c:v>
                </c:pt>
                <c:pt idx="749">
                  <c:v>45882</c:v>
                </c:pt>
                <c:pt idx="750">
                  <c:v>49601</c:v>
                </c:pt>
                <c:pt idx="751">
                  <c:v>45472</c:v>
                </c:pt>
                <c:pt idx="752">
                  <c:v>44154</c:v>
                </c:pt>
                <c:pt idx="753">
                  <c:v>13218</c:v>
                </c:pt>
                <c:pt idx="754">
                  <c:v>11110</c:v>
                </c:pt>
                <c:pt idx="755">
                  <c:v>41021</c:v>
                </c:pt>
                <c:pt idx="756">
                  <c:v>47376</c:v>
                </c:pt>
                <c:pt idx="757">
                  <c:v>37690</c:v>
                </c:pt>
                <c:pt idx="758">
                  <c:v>34576</c:v>
                </c:pt>
                <c:pt idx="759">
                  <c:v>29922</c:v>
                </c:pt>
                <c:pt idx="760">
                  <c:v>10239</c:v>
                </c:pt>
                <c:pt idx="761">
                  <c:v>9923</c:v>
                </c:pt>
                <c:pt idx="762">
                  <c:v>30056</c:v>
                </c:pt>
                <c:pt idx="763">
                  <c:v>33937</c:v>
                </c:pt>
                <c:pt idx="764">
                  <c:v>31561</c:v>
                </c:pt>
                <c:pt idx="765">
                  <c:v>27270</c:v>
                </c:pt>
                <c:pt idx="766">
                  <c:v>17062</c:v>
                </c:pt>
                <c:pt idx="767">
                  <c:v>7210</c:v>
                </c:pt>
                <c:pt idx="768">
                  <c:v>13361</c:v>
                </c:pt>
                <c:pt idx="769">
                  <c:v>27331</c:v>
                </c:pt>
                <c:pt idx="770">
                  <c:v>27120</c:v>
                </c:pt>
                <c:pt idx="771">
                  <c:v>26502</c:v>
                </c:pt>
                <c:pt idx="772">
                  <c:v>30212</c:v>
                </c:pt>
                <c:pt idx="773">
                  <c:v>21229</c:v>
                </c:pt>
                <c:pt idx="774">
                  <c:v>7210</c:v>
                </c:pt>
                <c:pt idx="775">
                  <c:v>8803</c:v>
                </c:pt>
                <c:pt idx="776">
                  <c:v>22724</c:v>
                </c:pt>
                <c:pt idx="777">
                  <c:v>26924</c:v>
                </c:pt>
                <c:pt idx="778">
                  <c:v>23171</c:v>
                </c:pt>
                <c:pt idx="779">
                  <c:v>13278</c:v>
                </c:pt>
                <c:pt idx="780">
                  <c:v>2775</c:v>
                </c:pt>
                <c:pt idx="781">
                  <c:v>2541</c:v>
                </c:pt>
                <c:pt idx="782">
                  <c:v>8470</c:v>
                </c:pt>
                <c:pt idx="783">
                  <c:v>14131</c:v>
                </c:pt>
                <c:pt idx="784">
                  <c:v>36750</c:v>
                </c:pt>
                <c:pt idx="785">
                  <c:v>18660</c:v>
                </c:pt>
                <c:pt idx="786">
                  <c:v>8068</c:v>
                </c:pt>
                <c:pt idx="787">
                  <c:v>6957</c:v>
                </c:pt>
                <c:pt idx="788">
                  <c:v>3809</c:v>
                </c:pt>
                <c:pt idx="789">
                  <c:v>6456</c:v>
                </c:pt>
                <c:pt idx="790">
                  <c:v>22142</c:v>
                </c:pt>
                <c:pt idx="791">
                  <c:v>20943</c:v>
                </c:pt>
                <c:pt idx="792">
                  <c:v>19916</c:v>
                </c:pt>
                <c:pt idx="793">
                  <c:v>14122</c:v>
                </c:pt>
                <c:pt idx="794">
                  <c:v>15194</c:v>
                </c:pt>
                <c:pt idx="795">
                  <c:v>6263</c:v>
                </c:pt>
                <c:pt idx="796">
                  <c:v>6498</c:v>
                </c:pt>
                <c:pt idx="797">
                  <c:v>21432</c:v>
                </c:pt>
                <c:pt idx="798">
                  <c:v>20072</c:v>
                </c:pt>
                <c:pt idx="799">
                  <c:v>21682</c:v>
                </c:pt>
                <c:pt idx="800">
                  <c:v>19725</c:v>
                </c:pt>
                <c:pt idx="801">
                  <c:v>14622</c:v>
                </c:pt>
                <c:pt idx="802">
                  <c:v>6006</c:v>
                </c:pt>
                <c:pt idx="803">
                  <c:v>9709</c:v>
                </c:pt>
                <c:pt idx="804">
                  <c:v>20143</c:v>
                </c:pt>
                <c:pt idx="805">
                  <c:v>23398</c:v>
                </c:pt>
                <c:pt idx="806">
                  <c:v>21344</c:v>
                </c:pt>
                <c:pt idx="807">
                  <c:v>25609</c:v>
                </c:pt>
                <c:pt idx="808">
                  <c:v>17355</c:v>
                </c:pt>
                <c:pt idx="809">
                  <c:v>6296</c:v>
                </c:pt>
                <c:pt idx="810">
                  <c:v>13510</c:v>
                </c:pt>
                <c:pt idx="811">
                  <c:v>26386</c:v>
                </c:pt>
                <c:pt idx="812">
                  <c:v>13525</c:v>
                </c:pt>
                <c:pt idx="813">
                  <c:v>10415</c:v>
                </c:pt>
                <c:pt idx="814">
                  <c:v>10187</c:v>
                </c:pt>
                <c:pt idx="815">
                  <c:v>16194</c:v>
                </c:pt>
                <c:pt idx="816">
                  <c:v>12613</c:v>
                </c:pt>
                <c:pt idx="817">
                  <c:v>12775</c:v>
                </c:pt>
                <c:pt idx="818">
                  <c:v>32820</c:v>
                </c:pt>
                <c:pt idx="819">
                  <c:v>9787</c:v>
                </c:pt>
                <c:pt idx="820">
                  <c:v>33910</c:v>
                </c:pt>
                <c:pt idx="821">
                  <c:v>40633</c:v>
                </c:pt>
                <c:pt idx="822">
                  <c:v>24239</c:v>
                </c:pt>
                <c:pt idx="823">
                  <c:v>8195</c:v>
                </c:pt>
                <c:pt idx="824">
                  <c:v>24082</c:v>
                </c:pt>
                <c:pt idx="825">
                  <c:v>41377</c:v>
                </c:pt>
                <c:pt idx="826">
                  <c:v>40979</c:v>
                </c:pt>
                <c:pt idx="827">
                  <c:v>41273</c:v>
                </c:pt>
                <c:pt idx="828">
                  <c:v>36189</c:v>
                </c:pt>
                <c:pt idx="829">
                  <c:v>15590</c:v>
                </c:pt>
                <c:pt idx="830">
                  <c:v>6266</c:v>
                </c:pt>
                <c:pt idx="831">
                  <c:v>35783</c:v>
                </c:pt>
                <c:pt idx="832">
                  <c:v>71045</c:v>
                </c:pt>
                <c:pt idx="833">
                  <c:v>49614</c:v>
                </c:pt>
                <c:pt idx="834">
                  <c:v>45073</c:v>
                </c:pt>
                <c:pt idx="835">
                  <c:v>56491</c:v>
                </c:pt>
                <c:pt idx="836">
                  <c:v>27796</c:v>
                </c:pt>
                <c:pt idx="837">
                  <c:v>11728</c:v>
                </c:pt>
                <c:pt idx="838">
                  <c:v>40173</c:v>
                </c:pt>
                <c:pt idx="839">
                  <c:v>44441</c:v>
                </c:pt>
                <c:pt idx="840">
                  <c:v>70290</c:v>
                </c:pt>
                <c:pt idx="841">
                  <c:v>32934</c:v>
                </c:pt>
                <c:pt idx="842">
                  <c:v>28672</c:v>
                </c:pt>
                <c:pt idx="843">
                  <c:v>20127</c:v>
                </c:pt>
                <c:pt idx="844">
                  <c:v>10691</c:v>
                </c:pt>
                <c:pt idx="845">
                  <c:v>50272</c:v>
                </c:pt>
                <c:pt idx="846">
                  <c:v>64362</c:v>
                </c:pt>
                <c:pt idx="847">
                  <c:v>71906</c:v>
                </c:pt>
                <c:pt idx="848">
                  <c:v>72049</c:v>
                </c:pt>
                <c:pt idx="849">
                  <c:v>60384</c:v>
                </c:pt>
                <c:pt idx="850">
                  <c:v>38793</c:v>
                </c:pt>
                <c:pt idx="851">
                  <c:v>16679</c:v>
                </c:pt>
                <c:pt idx="852">
                  <c:v>51678</c:v>
                </c:pt>
                <c:pt idx="853">
                  <c:v>76638</c:v>
                </c:pt>
                <c:pt idx="854">
                  <c:v>75925</c:v>
                </c:pt>
                <c:pt idx="855">
                  <c:v>75139</c:v>
                </c:pt>
                <c:pt idx="856">
                  <c:v>76045</c:v>
                </c:pt>
                <c:pt idx="857">
                  <c:v>37784</c:v>
                </c:pt>
                <c:pt idx="858">
                  <c:v>18575</c:v>
                </c:pt>
                <c:pt idx="859">
                  <c:v>45501</c:v>
                </c:pt>
                <c:pt idx="860">
                  <c:v>74591</c:v>
                </c:pt>
                <c:pt idx="861">
                  <c:v>77166</c:v>
                </c:pt>
                <c:pt idx="862">
                  <c:v>72050</c:v>
                </c:pt>
                <c:pt idx="863">
                  <c:v>71114</c:v>
                </c:pt>
                <c:pt idx="864">
                  <c:v>43657</c:v>
                </c:pt>
                <c:pt idx="865">
                  <c:v>21963</c:v>
                </c:pt>
                <c:pt idx="866">
                  <c:v>44043</c:v>
                </c:pt>
                <c:pt idx="867">
                  <c:v>64048</c:v>
                </c:pt>
                <c:pt idx="868">
                  <c:v>72224</c:v>
                </c:pt>
                <c:pt idx="869">
                  <c:v>65379</c:v>
                </c:pt>
                <c:pt idx="870">
                  <c:v>107959</c:v>
                </c:pt>
                <c:pt idx="871">
                  <c:v>40149</c:v>
                </c:pt>
                <c:pt idx="872">
                  <c:v>10852</c:v>
                </c:pt>
                <c:pt idx="873">
                  <c:v>38697</c:v>
                </c:pt>
                <c:pt idx="874">
                  <c:v>57999</c:v>
                </c:pt>
                <c:pt idx="875">
                  <c:v>56480</c:v>
                </c:pt>
                <c:pt idx="876">
                  <c:v>51433</c:v>
                </c:pt>
                <c:pt idx="877">
                  <c:v>49799</c:v>
                </c:pt>
                <c:pt idx="878">
                  <c:v>26007</c:v>
                </c:pt>
                <c:pt idx="879">
                  <c:v>9823</c:v>
                </c:pt>
                <c:pt idx="880">
                  <c:v>30609</c:v>
                </c:pt>
                <c:pt idx="881">
                  <c:v>37914</c:v>
                </c:pt>
                <c:pt idx="882">
                  <c:v>44514</c:v>
                </c:pt>
                <c:pt idx="883">
                  <c:v>44592</c:v>
                </c:pt>
                <c:pt idx="884">
                  <c:v>41713</c:v>
                </c:pt>
                <c:pt idx="885">
                  <c:v>22889</c:v>
                </c:pt>
                <c:pt idx="886">
                  <c:v>20313</c:v>
                </c:pt>
                <c:pt idx="887">
                  <c:v>22064</c:v>
                </c:pt>
                <c:pt idx="888">
                  <c:v>34464</c:v>
                </c:pt>
                <c:pt idx="889">
                  <c:v>33633</c:v>
                </c:pt>
                <c:pt idx="890">
                  <c:v>40433</c:v>
                </c:pt>
                <c:pt idx="891">
                  <c:v>29976</c:v>
                </c:pt>
                <c:pt idx="892">
                  <c:v>16703</c:v>
                </c:pt>
                <c:pt idx="893">
                  <c:v>7198</c:v>
                </c:pt>
                <c:pt idx="894">
                  <c:v>17409</c:v>
                </c:pt>
                <c:pt idx="895">
                  <c:v>30220</c:v>
                </c:pt>
                <c:pt idx="896">
                  <c:v>30935</c:v>
                </c:pt>
                <c:pt idx="897">
                  <c:v>27644</c:v>
                </c:pt>
                <c:pt idx="898">
                  <c:v>23552</c:v>
                </c:pt>
                <c:pt idx="899">
                  <c:v>17726</c:v>
                </c:pt>
                <c:pt idx="900">
                  <c:v>4429</c:v>
                </c:pt>
                <c:pt idx="901">
                  <c:v>7954</c:v>
                </c:pt>
                <c:pt idx="902">
                  <c:v>23040</c:v>
                </c:pt>
                <c:pt idx="903">
                  <c:v>21927</c:v>
                </c:pt>
                <c:pt idx="904">
                  <c:v>22167</c:v>
                </c:pt>
                <c:pt idx="905">
                  <c:v>18863</c:v>
                </c:pt>
                <c:pt idx="906">
                  <c:v>15548</c:v>
                </c:pt>
                <c:pt idx="907">
                  <c:v>5079</c:v>
                </c:pt>
                <c:pt idx="908">
                  <c:v>6218</c:v>
                </c:pt>
                <c:pt idx="909">
                  <c:v>20241</c:v>
                </c:pt>
                <c:pt idx="910">
                  <c:v>18277</c:v>
                </c:pt>
                <c:pt idx="911">
                  <c:v>21039</c:v>
                </c:pt>
                <c:pt idx="912">
                  <c:v>18270</c:v>
                </c:pt>
                <c:pt idx="913">
                  <c:v>12386</c:v>
                </c:pt>
                <c:pt idx="914">
                  <c:v>3452</c:v>
                </c:pt>
                <c:pt idx="915">
                  <c:v>12458</c:v>
                </c:pt>
                <c:pt idx="916">
                  <c:v>16806</c:v>
                </c:pt>
                <c:pt idx="917">
                  <c:v>15842</c:v>
                </c:pt>
                <c:pt idx="918">
                  <c:v>14821</c:v>
                </c:pt>
                <c:pt idx="919">
                  <c:v>11471</c:v>
                </c:pt>
                <c:pt idx="920">
                  <c:v>11722</c:v>
                </c:pt>
                <c:pt idx="921">
                  <c:v>2909</c:v>
                </c:pt>
                <c:pt idx="922">
                  <c:v>6763</c:v>
                </c:pt>
                <c:pt idx="923">
                  <c:v>13392</c:v>
                </c:pt>
                <c:pt idx="924">
                  <c:v>8892</c:v>
                </c:pt>
                <c:pt idx="925">
                  <c:v>4206</c:v>
                </c:pt>
                <c:pt idx="926">
                  <c:v>12710</c:v>
                </c:pt>
                <c:pt idx="927">
                  <c:v>9409</c:v>
                </c:pt>
                <c:pt idx="928">
                  <c:v>2477</c:v>
                </c:pt>
                <c:pt idx="929">
                  <c:v>5332</c:v>
                </c:pt>
                <c:pt idx="930">
                  <c:v>10420</c:v>
                </c:pt>
                <c:pt idx="931">
                  <c:v>14525</c:v>
                </c:pt>
                <c:pt idx="932">
                  <c:v>9931</c:v>
                </c:pt>
                <c:pt idx="933">
                  <c:v>10252</c:v>
                </c:pt>
                <c:pt idx="934">
                  <c:v>2978</c:v>
                </c:pt>
                <c:pt idx="935">
                  <c:v>4984</c:v>
                </c:pt>
                <c:pt idx="936">
                  <c:v>4980</c:v>
                </c:pt>
                <c:pt idx="937">
                  <c:v>8741</c:v>
                </c:pt>
                <c:pt idx="938">
                  <c:v>7179</c:v>
                </c:pt>
                <c:pt idx="939">
                  <c:v>8708</c:v>
                </c:pt>
                <c:pt idx="940">
                  <c:v>7772</c:v>
                </c:pt>
                <c:pt idx="941">
                  <c:v>6567</c:v>
                </c:pt>
                <c:pt idx="942">
                  <c:v>1226</c:v>
                </c:pt>
                <c:pt idx="943">
                  <c:v>6068</c:v>
                </c:pt>
                <c:pt idx="944">
                  <c:v>8289</c:v>
                </c:pt>
                <c:pt idx="945">
                  <c:v>7613</c:v>
                </c:pt>
                <c:pt idx="946">
                  <c:v>9541</c:v>
                </c:pt>
                <c:pt idx="947">
                  <c:v>8793</c:v>
                </c:pt>
                <c:pt idx="948">
                  <c:v>5986</c:v>
                </c:pt>
                <c:pt idx="949">
                  <c:v>1023</c:v>
                </c:pt>
                <c:pt idx="950">
                  <c:v>4996</c:v>
                </c:pt>
                <c:pt idx="951">
                  <c:v>7367</c:v>
                </c:pt>
                <c:pt idx="952">
                  <c:v>7121</c:v>
                </c:pt>
                <c:pt idx="953">
                  <c:v>8216</c:v>
                </c:pt>
                <c:pt idx="954">
                  <c:v>7904</c:v>
                </c:pt>
                <c:pt idx="955">
                  <c:v>3888</c:v>
                </c:pt>
                <c:pt idx="956">
                  <c:v>482</c:v>
                </c:pt>
                <c:pt idx="957">
                  <c:v>4682</c:v>
                </c:pt>
                <c:pt idx="958">
                  <c:v>7350</c:v>
                </c:pt>
                <c:pt idx="959">
                  <c:v>5114</c:v>
                </c:pt>
                <c:pt idx="960">
                  <c:v>3212</c:v>
                </c:pt>
                <c:pt idx="961">
                  <c:v>6597</c:v>
                </c:pt>
                <c:pt idx="962">
                  <c:v>2216</c:v>
                </c:pt>
                <c:pt idx="963">
                  <c:v>380</c:v>
                </c:pt>
                <c:pt idx="964">
                  <c:v>5532</c:v>
                </c:pt>
                <c:pt idx="965">
                  <c:v>8283</c:v>
                </c:pt>
                <c:pt idx="966">
                  <c:v>8447</c:v>
                </c:pt>
                <c:pt idx="967">
                  <c:v>4939</c:v>
                </c:pt>
                <c:pt idx="968">
                  <c:v>4203</c:v>
                </c:pt>
                <c:pt idx="969">
                  <c:v>1688</c:v>
                </c:pt>
                <c:pt idx="970">
                  <c:v>1636</c:v>
                </c:pt>
                <c:pt idx="971">
                  <c:v>9523</c:v>
                </c:pt>
                <c:pt idx="972">
                  <c:v>6015</c:v>
                </c:pt>
                <c:pt idx="973">
                  <c:v>7751</c:v>
                </c:pt>
                <c:pt idx="974">
                  <c:v>8183</c:v>
                </c:pt>
                <c:pt idx="975">
                  <c:v>6969</c:v>
                </c:pt>
                <c:pt idx="976">
                  <c:v>1842</c:v>
                </c:pt>
                <c:pt idx="977">
                  <c:v>797</c:v>
                </c:pt>
                <c:pt idx="978">
                  <c:v>3883</c:v>
                </c:pt>
                <c:pt idx="979">
                  <c:v>8286</c:v>
                </c:pt>
                <c:pt idx="980">
                  <c:v>2302</c:v>
                </c:pt>
                <c:pt idx="981">
                  <c:v>6971</c:v>
                </c:pt>
                <c:pt idx="982">
                  <c:v>2755</c:v>
                </c:pt>
                <c:pt idx="983">
                  <c:v>1310</c:v>
                </c:pt>
                <c:pt idx="984">
                  <c:v>1077</c:v>
                </c:pt>
                <c:pt idx="985">
                  <c:v>4042</c:v>
                </c:pt>
                <c:pt idx="986">
                  <c:v>12661</c:v>
                </c:pt>
                <c:pt idx="987">
                  <c:v>9406</c:v>
                </c:pt>
                <c:pt idx="988">
                  <c:v>12017</c:v>
                </c:pt>
                <c:pt idx="989">
                  <c:v>18622</c:v>
                </c:pt>
                <c:pt idx="990">
                  <c:v>3739</c:v>
                </c:pt>
                <c:pt idx="991">
                  <c:v>994</c:v>
                </c:pt>
                <c:pt idx="992">
                  <c:v>8123</c:v>
                </c:pt>
                <c:pt idx="993">
                  <c:v>2073</c:v>
                </c:pt>
                <c:pt idx="994">
                  <c:v>14946</c:v>
                </c:pt>
                <c:pt idx="995">
                  <c:v>32970</c:v>
                </c:pt>
                <c:pt idx="996">
                  <c:v>28452</c:v>
                </c:pt>
                <c:pt idx="997">
                  <c:v>7714</c:v>
                </c:pt>
                <c:pt idx="998">
                  <c:v>4325</c:v>
                </c:pt>
                <c:pt idx="999">
                  <c:v>23760</c:v>
                </c:pt>
                <c:pt idx="1000">
                  <c:v>16858</c:v>
                </c:pt>
                <c:pt idx="1001">
                  <c:v>29884</c:v>
                </c:pt>
                <c:pt idx="1002">
                  <c:v>22637</c:v>
                </c:pt>
                <c:pt idx="1003">
                  <c:v>44830</c:v>
                </c:pt>
                <c:pt idx="1004">
                  <c:v>13501</c:v>
                </c:pt>
                <c:pt idx="1005">
                  <c:v>5197</c:v>
                </c:pt>
                <c:pt idx="1006">
                  <c:v>20385</c:v>
                </c:pt>
                <c:pt idx="1007">
                  <c:v>44039</c:v>
                </c:pt>
                <c:pt idx="1008">
                  <c:v>33534</c:v>
                </c:pt>
                <c:pt idx="1009">
                  <c:v>35978</c:v>
                </c:pt>
                <c:pt idx="1010">
                  <c:v>35409</c:v>
                </c:pt>
                <c:pt idx="1011">
                  <c:v>24227</c:v>
                </c:pt>
                <c:pt idx="1012">
                  <c:v>7332</c:v>
                </c:pt>
                <c:pt idx="1013">
                  <c:v>27086</c:v>
                </c:pt>
                <c:pt idx="1014">
                  <c:v>55908</c:v>
                </c:pt>
                <c:pt idx="1015">
                  <c:v>45682</c:v>
                </c:pt>
                <c:pt idx="1016">
                  <c:v>33935</c:v>
                </c:pt>
                <c:pt idx="1017">
                  <c:v>0</c:v>
                </c:pt>
                <c:pt idx="1018">
                  <c:v>39045</c:v>
                </c:pt>
                <c:pt idx="1019">
                  <c:v>6777</c:v>
                </c:pt>
                <c:pt idx="1020">
                  <c:v>66232</c:v>
                </c:pt>
                <c:pt idx="1021">
                  <c:v>53148</c:v>
                </c:pt>
                <c:pt idx="1022">
                  <c:v>54493</c:v>
                </c:pt>
                <c:pt idx="1023">
                  <c:v>58421</c:v>
                </c:pt>
                <c:pt idx="1024">
                  <c:v>59694</c:v>
                </c:pt>
                <c:pt idx="1025">
                  <c:v>22584</c:v>
                </c:pt>
                <c:pt idx="1026">
                  <c:v>9868</c:v>
                </c:pt>
                <c:pt idx="1027">
                  <c:v>43085</c:v>
                </c:pt>
                <c:pt idx="1028">
                  <c:v>56697</c:v>
                </c:pt>
                <c:pt idx="1029">
                  <c:v>42681</c:v>
                </c:pt>
                <c:pt idx="1030">
                  <c:v>48404</c:v>
                </c:pt>
                <c:pt idx="1031">
                  <c:v>31492</c:v>
                </c:pt>
                <c:pt idx="1032">
                  <c:v>0</c:v>
                </c:pt>
                <c:pt idx="1033">
                  <c:v>0</c:v>
                </c:pt>
                <c:pt idx="1034">
                  <c:v>66052</c:v>
                </c:pt>
                <c:pt idx="1035">
                  <c:v>35898</c:v>
                </c:pt>
                <c:pt idx="1036">
                  <c:v>38434</c:v>
                </c:pt>
                <c:pt idx="1037">
                  <c:v>37694</c:v>
                </c:pt>
                <c:pt idx="1038">
                  <c:v>28866</c:v>
                </c:pt>
                <c:pt idx="1039">
                  <c:v>0</c:v>
                </c:pt>
                <c:pt idx="1040">
                  <c:v>0</c:v>
                </c:pt>
                <c:pt idx="1041">
                  <c:v>31085</c:v>
                </c:pt>
                <c:pt idx="1042">
                  <c:v>28057</c:v>
                </c:pt>
                <c:pt idx="1043">
                  <c:v>32715</c:v>
                </c:pt>
                <c:pt idx="1044">
                  <c:v>27674</c:v>
                </c:pt>
                <c:pt idx="1045">
                  <c:v>26402</c:v>
                </c:pt>
                <c:pt idx="1046">
                  <c:v>11172</c:v>
                </c:pt>
                <c:pt idx="1047">
                  <c:v>1664</c:v>
                </c:pt>
                <c:pt idx="1048">
                  <c:v>21236</c:v>
                </c:pt>
                <c:pt idx="1049">
                  <c:v>41146</c:v>
                </c:pt>
                <c:pt idx="1050">
                  <c:v>26433</c:v>
                </c:pt>
                <c:pt idx="1051">
                  <c:v>19070</c:v>
                </c:pt>
                <c:pt idx="1052">
                  <c:v>22436</c:v>
                </c:pt>
                <c:pt idx="1053">
                  <c:v>4343</c:v>
                </c:pt>
                <c:pt idx="1054">
                  <c:v>3385</c:v>
                </c:pt>
                <c:pt idx="1055">
                  <c:v>12688</c:v>
                </c:pt>
                <c:pt idx="1056">
                  <c:v>24260</c:v>
                </c:pt>
                <c:pt idx="1057">
                  <c:v>12797</c:v>
                </c:pt>
                <c:pt idx="1058">
                  <c:v>21031</c:v>
                </c:pt>
                <c:pt idx="1059">
                  <c:v>13976</c:v>
                </c:pt>
                <c:pt idx="1060">
                  <c:v>4650</c:v>
                </c:pt>
                <c:pt idx="1061">
                  <c:v>552</c:v>
                </c:pt>
                <c:pt idx="1062">
                  <c:v>12860</c:v>
                </c:pt>
                <c:pt idx="1063">
                  <c:v>20497</c:v>
                </c:pt>
                <c:pt idx="1064">
                  <c:v>17267</c:v>
                </c:pt>
                <c:pt idx="1065">
                  <c:v>11450</c:v>
                </c:pt>
                <c:pt idx="1066">
                  <c:v>11140</c:v>
                </c:pt>
                <c:pt idx="1067">
                  <c:v>2511</c:v>
                </c:pt>
                <c:pt idx="1068">
                  <c:v>483</c:v>
                </c:pt>
                <c:pt idx="1069">
                  <c:v>13553</c:v>
                </c:pt>
                <c:pt idx="1070">
                  <c:v>16766</c:v>
                </c:pt>
                <c:pt idx="1071">
                  <c:v>13363</c:v>
                </c:pt>
                <c:pt idx="1072">
                  <c:v>19973</c:v>
                </c:pt>
                <c:pt idx="1073">
                  <c:v>8742</c:v>
                </c:pt>
                <c:pt idx="1074">
                  <c:v>1561</c:v>
                </c:pt>
                <c:pt idx="1075">
                  <c:v>727</c:v>
                </c:pt>
                <c:pt idx="1076">
                  <c:v>9828</c:v>
                </c:pt>
                <c:pt idx="1077">
                  <c:v>9217</c:v>
                </c:pt>
                <c:pt idx="1078">
                  <c:v>19899</c:v>
                </c:pt>
                <c:pt idx="1079">
                  <c:v>9733</c:v>
                </c:pt>
                <c:pt idx="1080">
                  <c:v>12716</c:v>
                </c:pt>
                <c:pt idx="1081">
                  <c:v>2193</c:v>
                </c:pt>
                <c:pt idx="1082">
                  <c:v>298</c:v>
                </c:pt>
                <c:pt idx="1083">
                  <c:v>20662</c:v>
                </c:pt>
                <c:pt idx="1084">
                  <c:v>-4174</c:v>
                </c:pt>
                <c:pt idx="1085">
                  <c:v>11570</c:v>
                </c:pt>
                <c:pt idx="1086">
                  <c:v>9625</c:v>
                </c:pt>
                <c:pt idx="1087">
                  <c:v>17169</c:v>
                </c:pt>
                <c:pt idx="1088">
                  <c:v>1691</c:v>
                </c:pt>
                <c:pt idx="1089">
                  <c:v>484</c:v>
                </c:pt>
                <c:pt idx="1090">
                  <c:v>417</c:v>
                </c:pt>
                <c:pt idx="1091">
                  <c:v>1880</c:v>
                </c:pt>
                <c:pt idx="1092">
                  <c:v>5174</c:v>
                </c:pt>
                <c:pt idx="1093">
                  <c:v>11616</c:v>
                </c:pt>
                <c:pt idx="1094">
                  <c:v>11587</c:v>
                </c:pt>
                <c:pt idx="1095">
                  <c:v>2934</c:v>
                </c:pt>
                <c:pt idx="1096">
                  <c:v>952</c:v>
                </c:pt>
                <c:pt idx="1097">
                  <c:v>13813</c:v>
                </c:pt>
                <c:pt idx="1098">
                  <c:v>14706</c:v>
                </c:pt>
                <c:pt idx="1099">
                  <c:v>10528</c:v>
                </c:pt>
                <c:pt idx="1100">
                  <c:v>3327</c:v>
                </c:pt>
                <c:pt idx="1101">
                  <c:v>9262</c:v>
                </c:pt>
                <c:pt idx="1102">
                  <c:v>9467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59994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59163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53986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60591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1-364C-AC2D-95AD1461BC90}"/>
            </c:ext>
          </c:extLst>
        </c:ser>
        <c:ser>
          <c:idx val="1"/>
          <c:order val="1"/>
          <c:tx>
            <c:v>MM (14) sem centralizar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Planilha1!$B$2:$B$1132</c:f>
              <c:numCache>
                <c:formatCode>m/d/yy</c:formatCode>
                <c:ptCount val="1131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44504</c:v>
                </c:pt>
                <c:pt idx="618">
                  <c:v>44505</c:v>
                </c:pt>
                <c:pt idx="619">
                  <c:v>44506</c:v>
                </c:pt>
                <c:pt idx="620">
                  <c:v>44507</c:v>
                </c:pt>
                <c:pt idx="621">
                  <c:v>44508</c:v>
                </c:pt>
                <c:pt idx="622">
                  <c:v>44509</c:v>
                </c:pt>
                <c:pt idx="623">
                  <c:v>44510</c:v>
                </c:pt>
                <c:pt idx="624">
                  <c:v>44511</c:v>
                </c:pt>
                <c:pt idx="625">
                  <c:v>44512</c:v>
                </c:pt>
                <c:pt idx="626">
                  <c:v>44513</c:v>
                </c:pt>
                <c:pt idx="627">
                  <c:v>44514</c:v>
                </c:pt>
                <c:pt idx="628">
                  <c:v>44515</c:v>
                </c:pt>
                <c:pt idx="629">
                  <c:v>44516</c:v>
                </c:pt>
                <c:pt idx="630">
                  <c:v>44517</c:v>
                </c:pt>
                <c:pt idx="631">
                  <c:v>44518</c:v>
                </c:pt>
                <c:pt idx="632">
                  <c:v>44519</c:v>
                </c:pt>
                <c:pt idx="633">
                  <c:v>44520</c:v>
                </c:pt>
                <c:pt idx="634">
                  <c:v>44521</c:v>
                </c:pt>
                <c:pt idx="635">
                  <c:v>44522</c:v>
                </c:pt>
                <c:pt idx="636">
                  <c:v>44523</c:v>
                </c:pt>
                <c:pt idx="637">
                  <c:v>44524</c:v>
                </c:pt>
                <c:pt idx="638">
                  <c:v>44525</c:v>
                </c:pt>
                <c:pt idx="639">
                  <c:v>44526</c:v>
                </c:pt>
                <c:pt idx="640">
                  <c:v>44527</c:v>
                </c:pt>
                <c:pt idx="641">
                  <c:v>44528</c:v>
                </c:pt>
                <c:pt idx="642">
                  <c:v>44529</c:v>
                </c:pt>
                <c:pt idx="643">
                  <c:v>44530</c:v>
                </c:pt>
                <c:pt idx="644">
                  <c:v>44531</c:v>
                </c:pt>
                <c:pt idx="645">
                  <c:v>44532</c:v>
                </c:pt>
                <c:pt idx="646">
                  <c:v>44533</c:v>
                </c:pt>
                <c:pt idx="647">
                  <c:v>44534</c:v>
                </c:pt>
                <c:pt idx="648">
                  <c:v>44535</c:v>
                </c:pt>
                <c:pt idx="649">
                  <c:v>44536</c:v>
                </c:pt>
                <c:pt idx="650">
                  <c:v>44537</c:v>
                </c:pt>
                <c:pt idx="651">
                  <c:v>44538</c:v>
                </c:pt>
                <c:pt idx="652">
                  <c:v>44539</c:v>
                </c:pt>
                <c:pt idx="653">
                  <c:v>44540</c:v>
                </c:pt>
                <c:pt idx="654">
                  <c:v>44541</c:v>
                </c:pt>
                <c:pt idx="655">
                  <c:v>44542</c:v>
                </c:pt>
                <c:pt idx="656">
                  <c:v>44543</c:v>
                </c:pt>
                <c:pt idx="657">
                  <c:v>44544</c:v>
                </c:pt>
                <c:pt idx="658">
                  <c:v>44545</c:v>
                </c:pt>
                <c:pt idx="659">
                  <c:v>44546</c:v>
                </c:pt>
                <c:pt idx="660">
                  <c:v>44547</c:v>
                </c:pt>
                <c:pt idx="661">
                  <c:v>44548</c:v>
                </c:pt>
                <c:pt idx="662">
                  <c:v>44549</c:v>
                </c:pt>
                <c:pt idx="663">
                  <c:v>44550</c:v>
                </c:pt>
                <c:pt idx="664">
                  <c:v>44551</c:v>
                </c:pt>
                <c:pt idx="665">
                  <c:v>44552</c:v>
                </c:pt>
                <c:pt idx="666">
                  <c:v>44553</c:v>
                </c:pt>
                <c:pt idx="667">
                  <c:v>44554</c:v>
                </c:pt>
                <c:pt idx="668">
                  <c:v>44555</c:v>
                </c:pt>
                <c:pt idx="669">
                  <c:v>44556</c:v>
                </c:pt>
                <c:pt idx="670">
                  <c:v>44557</c:v>
                </c:pt>
                <c:pt idx="671">
                  <c:v>44558</c:v>
                </c:pt>
                <c:pt idx="672">
                  <c:v>44559</c:v>
                </c:pt>
                <c:pt idx="673">
                  <c:v>44560</c:v>
                </c:pt>
                <c:pt idx="674">
                  <c:v>44561</c:v>
                </c:pt>
                <c:pt idx="675">
                  <c:v>44562</c:v>
                </c:pt>
                <c:pt idx="676">
                  <c:v>44563</c:v>
                </c:pt>
                <c:pt idx="677">
                  <c:v>44564</c:v>
                </c:pt>
                <c:pt idx="678">
                  <c:v>44565</c:v>
                </c:pt>
                <c:pt idx="679">
                  <c:v>44566</c:v>
                </c:pt>
                <c:pt idx="680">
                  <c:v>44567</c:v>
                </c:pt>
                <c:pt idx="681">
                  <c:v>44568</c:v>
                </c:pt>
                <c:pt idx="682">
                  <c:v>44569</c:v>
                </c:pt>
                <c:pt idx="683">
                  <c:v>44570</c:v>
                </c:pt>
                <c:pt idx="684">
                  <c:v>44571</c:v>
                </c:pt>
                <c:pt idx="685">
                  <c:v>44572</c:v>
                </c:pt>
                <c:pt idx="686">
                  <c:v>44573</c:v>
                </c:pt>
                <c:pt idx="687">
                  <c:v>44574</c:v>
                </c:pt>
                <c:pt idx="688">
                  <c:v>44575</c:v>
                </c:pt>
                <c:pt idx="689">
                  <c:v>44576</c:v>
                </c:pt>
                <c:pt idx="690">
                  <c:v>44577</c:v>
                </c:pt>
                <c:pt idx="691">
                  <c:v>44578</c:v>
                </c:pt>
                <c:pt idx="692">
                  <c:v>44579</c:v>
                </c:pt>
                <c:pt idx="693">
                  <c:v>44580</c:v>
                </c:pt>
                <c:pt idx="694">
                  <c:v>44581</c:v>
                </c:pt>
                <c:pt idx="695">
                  <c:v>44582</c:v>
                </c:pt>
                <c:pt idx="696">
                  <c:v>44583</c:v>
                </c:pt>
                <c:pt idx="697">
                  <c:v>44584</c:v>
                </c:pt>
                <c:pt idx="698">
                  <c:v>44585</c:v>
                </c:pt>
                <c:pt idx="699">
                  <c:v>44586</c:v>
                </c:pt>
                <c:pt idx="700">
                  <c:v>44587</c:v>
                </c:pt>
                <c:pt idx="701">
                  <c:v>44588</c:v>
                </c:pt>
                <c:pt idx="702">
                  <c:v>44589</c:v>
                </c:pt>
                <c:pt idx="703">
                  <c:v>44590</c:v>
                </c:pt>
                <c:pt idx="704">
                  <c:v>44591</c:v>
                </c:pt>
                <c:pt idx="705">
                  <c:v>44592</c:v>
                </c:pt>
                <c:pt idx="706">
                  <c:v>44593</c:v>
                </c:pt>
                <c:pt idx="707">
                  <c:v>44594</c:v>
                </c:pt>
                <c:pt idx="708">
                  <c:v>44595</c:v>
                </c:pt>
                <c:pt idx="709">
                  <c:v>44596</c:v>
                </c:pt>
                <c:pt idx="710">
                  <c:v>44597</c:v>
                </c:pt>
                <c:pt idx="711">
                  <c:v>44598</c:v>
                </c:pt>
                <c:pt idx="712">
                  <c:v>44599</c:v>
                </c:pt>
                <c:pt idx="713">
                  <c:v>44600</c:v>
                </c:pt>
                <c:pt idx="714">
                  <c:v>44601</c:v>
                </c:pt>
                <c:pt idx="715">
                  <c:v>44602</c:v>
                </c:pt>
                <c:pt idx="716">
                  <c:v>44603</c:v>
                </c:pt>
                <c:pt idx="717">
                  <c:v>44604</c:v>
                </c:pt>
                <c:pt idx="718">
                  <c:v>44605</c:v>
                </c:pt>
                <c:pt idx="719">
                  <c:v>44606</c:v>
                </c:pt>
                <c:pt idx="720">
                  <c:v>44607</c:v>
                </c:pt>
                <c:pt idx="721">
                  <c:v>44608</c:v>
                </c:pt>
                <c:pt idx="722">
                  <c:v>44609</c:v>
                </c:pt>
                <c:pt idx="723">
                  <c:v>44610</c:v>
                </c:pt>
                <c:pt idx="724">
                  <c:v>44611</c:v>
                </c:pt>
                <c:pt idx="725">
                  <c:v>44612</c:v>
                </c:pt>
                <c:pt idx="726">
                  <c:v>44613</c:v>
                </c:pt>
                <c:pt idx="727">
                  <c:v>44614</c:v>
                </c:pt>
                <c:pt idx="728">
                  <c:v>44615</c:v>
                </c:pt>
                <c:pt idx="729">
                  <c:v>44616</c:v>
                </c:pt>
                <c:pt idx="730">
                  <c:v>44617</c:v>
                </c:pt>
                <c:pt idx="731">
                  <c:v>44618</c:v>
                </c:pt>
                <c:pt idx="732">
                  <c:v>44619</c:v>
                </c:pt>
                <c:pt idx="733">
                  <c:v>44620</c:v>
                </c:pt>
                <c:pt idx="734">
                  <c:v>44621</c:v>
                </c:pt>
                <c:pt idx="735">
                  <c:v>44622</c:v>
                </c:pt>
                <c:pt idx="736">
                  <c:v>44623</c:v>
                </c:pt>
                <c:pt idx="737">
                  <c:v>44624</c:v>
                </c:pt>
                <c:pt idx="738">
                  <c:v>44625</c:v>
                </c:pt>
                <c:pt idx="739">
                  <c:v>44626</c:v>
                </c:pt>
                <c:pt idx="740">
                  <c:v>44627</c:v>
                </c:pt>
                <c:pt idx="741">
                  <c:v>44628</c:v>
                </c:pt>
                <c:pt idx="742">
                  <c:v>44629</c:v>
                </c:pt>
                <c:pt idx="743">
                  <c:v>44630</c:v>
                </c:pt>
                <c:pt idx="744">
                  <c:v>44631</c:v>
                </c:pt>
                <c:pt idx="745">
                  <c:v>44632</c:v>
                </c:pt>
                <c:pt idx="746">
                  <c:v>44633</c:v>
                </c:pt>
                <c:pt idx="747">
                  <c:v>44634</c:v>
                </c:pt>
                <c:pt idx="748">
                  <c:v>44635</c:v>
                </c:pt>
                <c:pt idx="749">
                  <c:v>44636</c:v>
                </c:pt>
                <c:pt idx="750">
                  <c:v>44637</c:v>
                </c:pt>
                <c:pt idx="751">
                  <c:v>44638</c:v>
                </c:pt>
                <c:pt idx="752">
                  <c:v>44639</c:v>
                </c:pt>
                <c:pt idx="753">
                  <c:v>44640</c:v>
                </c:pt>
                <c:pt idx="754">
                  <c:v>44641</c:v>
                </c:pt>
                <c:pt idx="755">
                  <c:v>44642</c:v>
                </c:pt>
                <c:pt idx="756">
                  <c:v>44643</c:v>
                </c:pt>
                <c:pt idx="757">
                  <c:v>44644</c:v>
                </c:pt>
                <c:pt idx="758">
                  <c:v>44645</c:v>
                </c:pt>
                <c:pt idx="759">
                  <c:v>44646</c:v>
                </c:pt>
                <c:pt idx="760">
                  <c:v>44647</c:v>
                </c:pt>
                <c:pt idx="761">
                  <c:v>44648</c:v>
                </c:pt>
                <c:pt idx="762">
                  <c:v>44649</c:v>
                </c:pt>
                <c:pt idx="763">
                  <c:v>44650</c:v>
                </c:pt>
                <c:pt idx="764">
                  <c:v>44651</c:v>
                </c:pt>
                <c:pt idx="765">
                  <c:v>44652</c:v>
                </c:pt>
                <c:pt idx="766">
                  <c:v>44653</c:v>
                </c:pt>
                <c:pt idx="767">
                  <c:v>44654</c:v>
                </c:pt>
                <c:pt idx="768">
                  <c:v>44655</c:v>
                </c:pt>
                <c:pt idx="769">
                  <c:v>44656</c:v>
                </c:pt>
                <c:pt idx="770">
                  <c:v>44657</c:v>
                </c:pt>
                <c:pt idx="771">
                  <c:v>44658</c:v>
                </c:pt>
                <c:pt idx="772">
                  <c:v>44659</c:v>
                </c:pt>
                <c:pt idx="773">
                  <c:v>44660</c:v>
                </c:pt>
                <c:pt idx="774">
                  <c:v>44661</c:v>
                </c:pt>
                <c:pt idx="775">
                  <c:v>44662</c:v>
                </c:pt>
                <c:pt idx="776">
                  <c:v>44663</c:v>
                </c:pt>
                <c:pt idx="777">
                  <c:v>44664</c:v>
                </c:pt>
                <c:pt idx="778">
                  <c:v>44665</c:v>
                </c:pt>
                <c:pt idx="779">
                  <c:v>44666</c:v>
                </c:pt>
                <c:pt idx="780">
                  <c:v>44667</c:v>
                </c:pt>
                <c:pt idx="781">
                  <c:v>44668</c:v>
                </c:pt>
                <c:pt idx="782">
                  <c:v>44669</c:v>
                </c:pt>
                <c:pt idx="783">
                  <c:v>44670</c:v>
                </c:pt>
                <c:pt idx="784">
                  <c:v>44671</c:v>
                </c:pt>
                <c:pt idx="785">
                  <c:v>44672</c:v>
                </c:pt>
                <c:pt idx="786">
                  <c:v>44673</c:v>
                </c:pt>
                <c:pt idx="787">
                  <c:v>44674</c:v>
                </c:pt>
                <c:pt idx="788">
                  <c:v>44675</c:v>
                </c:pt>
                <c:pt idx="789">
                  <c:v>44676</c:v>
                </c:pt>
                <c:pt idx="790">
                  <c:v>44677</c:v>
                </c:pt>
                <c:pt idx="791">
                  <c:v>44678</c:v>
                </c:pt>
                <c:pt idx="792">
                  <c:v>44679</c:v>
                </c:pt>
                <c:pt idx="793">
                  <c:v>44680</c:v>
                </c:pt>
                <c:pt idx="794">
                  <c:v>44681</c:v>
                </c:pt>
                <c:pt idx="795">
                  <c:v>44682</c:v>
                </c:pt>
                <c:pt idx="796">
                  <c:v>44683</c:v>
                </c:pt>
                <c:pt idx="797">
                  <c:v>44684</c:v>
                </c:pt>
                <c:pt idx="798">
                  <c:v>44685</c:v>
                </c:pt>
                <c:pt idx="799">
                  <c:v>44686</c:v>
                </c:pt>
                <c:pt idx="800">
                  <c:v>44687</c:v>
                </c:pt>
                <c:pt idx="801">
                  <c:v>44688</c:v>
                </c:pt>
                <c:pt idx="802">
                  <c:v>44689</c:v>
                </c:pt>
                <c:pt idx="803">
                  <c:v>44690</c:v>
                </c:pt>
                <c:pt idx="804">
                  <c:v>44691</c:v>
                </c:pt>
                <c:pt idx="805">
                  <c:v>44692</c:v>
                </c:pt>
                <c:pt idx="806">
                  <c:v>44693</c:v>
                </c:pt>
                <c:pt idx="807">
                  <c:v>44694</c:v>
                </c:pt>
                <c:pt idx="808">
                  <c:v>44695</c:v>
                </c:pt>
                <c:pt idx="809">
                  <c:v>44696</c:v>
                </c:pt>
                <c:pt idx="810">
                  <c:v>44697</c:v>
                </c:pt>
                <c:pt idx="811">
                  <c:v>44698</c:v>
                </c:pt>
                <c:pt idx="812">
                  <c:v>44699</c:v>
                </c:pt>
                <c:pt idx="813">
                  <c:v>44700</c:v>
                </c:pt>
                <c:pt idx="814">
                  <c:v>44701</c:v>
                </c:pt>
                <c:pt idx="815">
                  <c:v>44702</c:v>
                </c:pt>
                <c:pt idx="816">
                  <c:v>44703</c:v>
                </c:pt>
                <c:pt idx="817">
                  <c:v>44704</c:v>
                </c:pt>
                <c:pt idx="818">
                  <c:v>44705</c:v>
                </c:pt>
                <c:pt idx="819">
                  <c:v>44706</c:v>
                </c:pt>
                <c:pt idx="820">
                  <c:v>44707</c:v>
                </c:pt>
                <c:pt idx="821">
                  <c:v>44708</c:v>
                </c:pt>
                <c:pt idx="822">
                  <c:v>44709</c:v>
                </c:pt>
                <c:pt idx="823">
                  <c:v>44710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44715</c:v>
                </c:pt>
                <c:pt idx="829">
                  <c:v>44716</c:v>
                </c:pt>
                <c:pt idx="830">
                  <c:v>44717</c:v>
                </c:pt>
                <c:pt idx="831">
                  <c:v>44718</c:v>
                </c:pt>
                <c:pt idx="832">
                  <c:v>44719</c:v>
                </c:pt>
                <c:pt idx="833">
                  <c:v>44720</c:v>
                </c:pt>
                <c:pt idx="834">
                  <c:v>44721</c:v>
                </c:pt>
                <c:pt idx="835">
                  <c:v>44722</c:v>
                </c:pt>
                <c:pt idx="836">
                  <c:v>44723</c:v>
                </c:pt>
                <c:pt idx="837">
                  <c:v>44724</c:v>
                </c:pt>
                <c:pt idx="838">
                  <c:v>44725</c:v>
                </c:pt>
                <c:pt idx="839">
                  <c:v>44726</c:v>
                </c:pt>
                <c:pt idx="840">
                  <c:v>44727</c:v>
                </c:pt>
                <c:pt idx="841">
                  <c:v>44728</c:v>
                </c:pt>
                <c:pt idx="842">
                  <c:v>44729</c:v>
                </c:pt>
                <c:pt idx="843">
                  <c:v>44730</c:v>
                </c:pt>
                <c:pt idx="844">
                  <c:v>44731</c:v>
                </c:pt>
                <c:pt idx="845">
                  <c:v>44732</c:v>
                </c:pt>
                <c:pt idx="846">
                  <c:v>44733</c:v>
                </c:pt>
                <c:pt idx="847">
                  <c:v>44734</c:v>
                </c:pt>
                <c:pt idx="848">
                  <c:v>44735</c:v>
                </c:pt>
                <c:pt idx="849">
                  <c:v>44736</c:v>
                </c:pt>
                <c:pt idx="850">
                  <c:v>44737</c:v>
                </c:pt>
                <c:pt idx="851">
                  <c:v>44738</c:v>
                </c:pt>
                <c:pt idx="852">
                  <c:v>44739</c:v>
                </c:pt>
                <c:pt idx="853">
                  <c:v>44740</c:v>
                </c:pt>
                <c:pt idx="854">
                  <c:v>44741</c:v>
                </c:pt>
                <c:pt idx="855">
                  <c:v>44742</c:v>
                </c:pt>
                <c:pt idx="856">
                  <c:v>44743</c:v>
                </c:pt>
                <c:pt idx="857">
                  <c:v>44744</c:v>
                </c:pt>
                <c:pt idx="858">
                  <c:v>44745</c:v>
                </c:pt>
                <c:pt idx="859">
                  <c:v>44746</c:v>
                </c:pt>
                <c:pt idx="860">
                  <c:v>44747</c:v>
                </c:pt>
                <c:pt idx="861">
                  <c:v>44748</c:v>
                </c:pt>
                <c:pt idx="862">
                  <c:v>44749</c:v>
                </c:pt>
                <c:pt idx="863">
                  <c:v>44750</c:v>
                </c:pt>
                <c:pt idx="864">
                  <c:v>44751</c:v>
                </c:pt>
                <c:pt idx="865">
                  <c:v>44752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44758</c:v>
                </c:pt>
                <c:pt idx="872">
                  <c:v>44759</c:v>
                </c:pt>
                <c:pt idx="873">
                  <c:v>44760</c:v>
                </c:pt>
                <c:pt idx="874">
                  <c:v>44761</c:v>
                </c:pt>
                <c:pt idx="875">
                  <c:v>44762</c:v>
                </c:pt>
                <c:pt idx="876">
                  <c:v>44763</c:v>
                </c:pt>
                <c:pt idx="877">
                  <c:v>44764</c:v>
                </c:pt>
                <c:pt idx="878">
                  <c:v>44765</c:v>
                </c:pt>
                <c:pt idx="879">
                  <c:v>44766</c:v>
                </c:pt>
                <c:pt idx="880">
                  <c:v>44767</c:v>
                </c:pt>
                <c:pt idx="881">
                  <c:v>44768</c:v>
                </c:pt>
                <c:pt idx="882">
                  <c:v>44769</c:v>
                </c:pt>
                <c:pt idx="883">
                  <c:v>44770</c:v>
                </c:pt>
                <c:pt idx="884">
                  <c:v>44771</c:v>
                </c:pt>
                <c:pt idx="885">
                  <c:v>44772</c:v>
                </c:pt>
                <c:pt idx="886">
                  <c:v>44773</c:v>
                </c:pt>
                <c:pt idx="887">
                  <c:v>44774</c:v>
                </c:pt>
                <c:pt idx="888">
                  <c:v>44775</c:v>
                </c:pt>
                <c:pt idx="889">
                  <c:v>44776</c:v>
                </c:pt>
                <c:pt idx="890">
                  <c:v>44777</c:v>
                </c:pt>
                <c:pt idx="891">
                  <c:v>44778</c:v>
                </c:pt>
                <c:pt idx="892">
                  <c:v>44779</c:v>
                </c:pt>
                <c:pt idx="893">
                  <c:v>44780</c:v>
                </c:pt>
                <c:pt idx="894">
                  <c:v>44781</c:v>
                </c:pt>
                <c:pt idx="895">
                  <c:v>44782</c:v>
                </c:pt>
                <c:pt idx="896">
                  <c:v>44783</c:v>
                </c:pt>
                <c:pt idx="897">
                  <c:v>44784</c:v>
                </c:pt>
                <c:pt idx="898">
                  <c:v>44785</c:v>
                </c:pt>
                <c:pt idx="899">
                  <c:v>44786</c:v>
                </c:pt>
                <c:pt idx="900">
                  <c:v>44787</c:v>
                </c:pt>
                <c:pt idx="901">
                  <c:v>44788</c:v>
                </c:pt>
                <c:pt idx="902">
                  <c:v>44789</c:v>
                </c:pt>
                <c:pt idx="903">
                  <c:v>44790</c:v>
                </c:pt>
                <c:pt idx="904">
                  <c:v>44791</c:v>
                </c:pt>
                <c:pt idx="905">
                  <c:v>44792</c:v>
                </c:pt>
                <c:pt idx="906">
                  <c:v>44793</c:v>
                </c:pt>
                <c:pt idx="907">
                  <c:v>44794</c:v>
                </c:pt>
                <c:pt idx="908">
                  <c:v>44795</c:v>
                </c:pt>
                <c:pt idx="909">
                  <c:v>44796</c:v>
                </c:pt>
                <c:pt idx="910">
                  <c:v>44797</c:v>
                </c:pt>
                <c:pt idx="911">
                  <c:v>44798</c:v>
                </c:pt>
                <c:pt idx="912">
                  <c:v>44799</c:v>
                </c:pt>
                <c:pt idx="913">
                  <c:v>44800</c:v>
                </c:pt>
                <c:pt idx="914">
                  <c:v>44801</c:v>
                </c:pt>
                <c:pt idx="915">
                  <c:v>44802</c:v>
                </c:pt>
                <c:pt idx="916">
                  <c:v>44803</c:v>
                </c:pt>
                <c:pt idx="917">
                  <c:v>44804</c:v>
                </c:pt>
                <c:pt idx="918">
                  <c:v>44805</c:v>
                </c:pt>
                <c:pt idx="919">
                  <c:v>44806</c:v>
                </c:pt>
                <c:pt idx="920">
                  <c:v>44807</c:v>
                </c:pt>
                <c:pt idx="921">
                  <c:v>44808</c:v>
                </c:pt>
                <c:pt idx="922">
                  <c:v>44809</c:v>
                </c:pt>
                <c:pt idx="923">
                  <c:v>44810</c:v>
                </c:pt>
                <c:pt idx="924">
                  <c:v>44811</c:v>
                </c:pt>
                <c:pt idx="925">
                  <c:v>44812</c:v>
                </c:pt>
                <c:pt idx="926">
                  <c:v>44813</c:v>
                </c:pt>
                <c:pt idx="927">
                  <c:v>44814</c:v>
                </c:pt>
                <c:pt idx="928">
                  <c:v>44815</c:v>
                </c:pt>
                <c:pt idx="929">
                  <c:v>44816</c:v>
                </c:pt>
                <c:pt idx="930">
                  <c:v>44817</c:v>
                </c:pt>
                <c:pt idx="931">
                  <c:v>44818</c:v>
                </c:pt>
                <c:pt idx="932">
                  <c:v>44819</c:v>
                </c:pt>
                <c:pt idx="933">
                  <c:v>44820</c:v>
                </c:pt>
                <c:pt idx="934">
                  <c:v>44821</c:v>
                </c:pt>
                <c:pt idx="935">
                  <c:v>44822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44828</c:v>
                </c:pt>
                <c:pt idx="942">
                  <c:v>44829</c:v>
                </c:pt>
                <c:pt idx="943">
                  <c:v>44830</c:v>
                </c:pt>
                <c:pt idx="944">
                  <c:v>44831</c:v>
                </c:pt>
                <c:pt idx="945">
                  <c:v>44832</c:v>
                </c:pt>
                <c:pt idx="946">
                  <c:v>44833</c:v>
                </c:pt>
                <c:pt idx="947">
                  <c:v>44834</c:v>
                </c:pt>
                <c:pt idx="948">
                  <c:v>44835</c:v>
                </c:pt>
                <c:pt idx="949">
                  <c:v>44836</c:v>
                </c:pt>
                <c:pt idx="950">
                  <c:v>44837</c:v>
                </c:pt>
                <c:pt idx="951">
                  <c:v>44838</c:v>
                </c:pt>
                <c:pt idx="952">
                  <c:v>44839</c:v>
                </c:pt>
                <c:pt idx="953">
                  <c:v>44840</c:v>
                </c:pt>
                <c:pt idx="954">
                  <c:v>44841</c:v>
                </c:pt>
                <c:pt idx="955">
                  <c:v>44842</c:v>
                </c:pt>
                <c:pt idx="956">
                  <c:v>44843</c:v>
                </c:pt>
                <c:pt idx="957">
                  <c:v>44844</c:v>
                </c:pt>
                <c:pt idx="958">
                  <c:v>44845</c:v>
                </c:pt>
                <c:pt idx="959">
                  <c:v>44846</c:v>
                </c:pt>
                <c:pt idx="960">
                  <c:v>44847</c:v>
                </c:pt>
                <c:pt idx="961">
                  <c:v>44848</c:v>
                </c:pt>
                <c:pt idx="962">
                  <c:v>44849</c:v>
                </c:pt>
                <c:pt idx="963">
                  <c:v>44850</c:v>
                </c:pt>
                <c:pt idx="964">
                  <c:v>44851</c:v>
                </c:pt>
                <c:pt idx="965">
                  <c:v>44852</c:v>
                </c:pt>
                <c:pt idx="966">
                  <c:v>44853</c:v>
                </c:pt>
                <c:pt idx="967">
                  <c:v>44854</c:v>
                </c:pt>
                <c:pt idx="968">
                  <c:v>44855</c:v>
                </c:pt>
                <c:pt idx="969">
                  <c:v>44856</c:v>
                </c:pt>
                <c:pt idx="970">
                  <c:v>44857</c:v>
                </c:pt>
                <c:pt idx="971">
                  <c:v>44858</c:v>
                </c:pt>
                <c:pt idx="972">
                  <c:v>44859</c:v>
                </c:pt>
                <c:pt idx="973">
                  <c:v>44860</c:v>
                </c:pt>
                <c:pt idx="974">
                  <c:v>44861</c:v>
                </c:pt>
                <c:pt idx="975">
                  <c:v>44862</c:v>
                </c:pt>
                <c:pt idx="976">
                  <c:v>44863</c:v>
                </c:pt>
                <c:pt idx="977">
                  <c:v>44864</c:v>
                </c:pt>
                <c:pt idx="978">
                  <c:v>44865</c:v>
                </c:pt>
                <c:pt idx="979">
                  <c:v>44866</c:v>
                </c:pt>
                <c:pt idx="980">
                  <c:v>44867</c:v>
                </c:pt>
                <c:pt idx="981">
                  <c:v>44868</c:v>
                </c:pt>
                <c:pt idx="982">
                  <c:v>44869</c:v>
                </c:pt>
                <c:pt idx="983">
                  <c:v>44870</c:v>
                </c:pt>
                <c:pt idx="984">
                  <c:v>44871</c:v>
                </c:pt>
                <c:pt idx="985">
                  <c:v>44872</c:v>
                </c:pt>
                <c:pt idx="986">
                  <c:v>44873</c:v>
                </c:pt>
                <c:pt idx="987">
                  <c:v>44874</c:v>
                </c:pt>
                <c:pt idx="988">
                  <c:v>44875</c:v>
                </c:pt>
                <c:pt idx="989">
                  <c:v>44876</c:v>
                </c:pt>
                <c:pt idx="990">
                  <c:v>44877</c:v>
                </c:pt>
                <c:pt idx="991">
                  <c:v>44878</c:v>
                </c:pt>
                <c:pt idx="992">
                  <c:v>44879</c:v>
                </c:pt>
                <c:pt idx="993">
                  <c:v>44880</c:v>
                </c:pt>
                <c:pt idx="994">
                  <c:v>44881</c:v>
                </c:pt>
                <c:pt idx="995">
                  <c:v>44882</c:v>
                </c:pt>
                <c:pt idx="996">
                  <c:v>44883</c:v>
                </c:pt>
                <c:pt idx="997">
                  <c:v>44884</c:v>
                </c:pt>
                <c:pt idx="998">
                  <c:v>44885</c:v>
                </c:pt>
                <c:pt idx="999">
                  <c:v>44886</c:v>
                </c:pt>
                <c:pt idx="1000">
                  <c:v>44887</c:v>
                </c:pt>
                <c:pt idx="1001">
                  <c:v>44888</c:v>
                </c:pt>
                <c:pt idx="1002">
                  <c:v>44889</c:v>
                </c:pt>
                <c:pt idx="1003">
                  <c:v>44890</c:v>
                </c:pt>
                <c:pt idx="1004">
                  <c:v>44891</c:v>
                </c:pt>
                <c:pt idx="1005">
                  <c:v>44892</c:v>
                </c:pt>
                <c:pt idx="1006">
                  <c:v>44893</c:v>
                </c:pt>
                <c:pt idx="1007">
                  <c:v>44894</c:v>
                </c:pt>
                <c:pt idx="1008">
                  <c:v>44895</c:v>
                </c:pt>
                <c:pt idx="1009">
                  <c:v>44896</c:v>
                </c:pt>
                <c:pt idx="1010">
                  <c:v>44897</c:v>
                </c:pt>
                <c:pt idx="1011">
                  <c:v>44898</c:v>
                </c:pt>
                <c:pt idx="1012">
                  <c:v>44899</c:v>
                </c:pt>
                <c:pt idx="1013">
                  <c:v>44900</c:v>
                </c:pt>
                <c:pt idx="1014">
                  <c:v>44901</c:v>
                </c:pt>
                <c:pt idx="1015">
                  <c:v>44902</c:v>
                </c:pt>
                <c:pt idx="1016">
                  <c:v>44903</c:v>
                </c:pt>
                <c:pt idx="1017">
                  <c:v>44904</c:v>
                </c:pt>
                <c:pt idx="1018">
                  <c:v>44905</c:v>
                </c:pt>
                <c:pt idx="1019">
                  <c:v>44906</c:v>
                </c:pt>
                <c:pt idx="1020">
                  <c:v>44907</c:v>
                </c:pt>
                <c:pt idx="1021">
                  <c:v>44908</c:v>
                </c:pt>
                <c:pt idx="1022">
                  <c:v>44909</c:v>
                </c:pt>
                <c:pt idx="1023">
                  <c:v>44910</c:v>
                </c:pt>
                <c:pt idx="1024">
                  <c:v>44911</c:v>
                </c:pt>
                <c:pt idx="1025">
                  <c:v>44912</c:v>
                </c:pt>
                <c:pt idx="1026">
                  <c:v>44913</c:v>
                </c:pt>
                <c:pt idx="1027">
                  <c:v>44914</c:v>
                </c:pt>
                <c:pt idx="1028">
                  <c:v>44915</c:v>
                </c:pt>
                <c:pt idx="1029">
                  <c:v>44916</c:v>
                </c:pt>
                <c:pt idx="1030">
                  <c:v>44917</c:v>
                </c:pt>
                <c:pt idx="1031">
                  <c:v>44918</c:v>
                </c:pt>
                <c:pt idx="1032">
                  <c:v>44919</c:v>
                </c:pt>
                <c:pt idx="1033">
                  <c:v>44920</c:v>
                </c:pt>
                <c:pt idx="1034">
                  <c:v>44921</c:v>
                </c:pt>
                <c:pt idx="1035">
                  <c:v>44922</c:v>
                </c:pt>
                <c:pt idx="1036">
                  <c:v>44923</c:v>
                </c:pt>
                <c:pt idx="1037">
                  <c:v>44924</c:v>
                </c:pt>
                <c:pt idx="1038">
                  <c:v>44925</c:v>
                </c:pt>
                <c:pt idx="1039">
                  <c:v>44926</c:v>
                </c:pt>
                <c:pt idx="1040">
                  <c:v>44927</c:v>
                </c:pt>
                <c:pt idx="1041">
                  <c:v>44928</c:v>
                </c:pt>
                <c:pt idx="1042">
                  <c:v>44929</c:v>
                </c:pt>
                <c:pt idx="1043">
                  <c:v>44930</c:v>
                </c:pt>
                <c:pt idx="1044">
                  <c:v>44931</c:v>
                </c:pt>
                <c:pt idx="1045">
                  <c:v>44932</c:v>
                </c:pt>
                <c:pt idx="1046">
                  <c:v>44933</c:v>
                </c:pt>
                <c:pt idx="1047">
                  <c:v>44934</c:v>
                </c:pt>
                <c:pt idx="1048">
                  <c:v>44935</c:v>
                </c:pt>
                <c:pt idx="1049">
                  <c:v>44936</c:v>
                </c:pt>
                <c:pt idx="1050">
                  <c:v>44937</c:v>
                </c:pt>
                <c:pt idx="1051">
                  <c:v>44938</c:v>
                </c:pt>
                <c:pt idx="1052">
                  <c:v>44939</c:v>
                </c:pt>
                <c:pt idx="1053">
                  <c:v>44940</c:v>
                </c:pt>
                <c:pt idx="1054">
                  <c:v>44941</c:v>
                </c:pt>
                <c:pt idx="1055">
                  <c:v>44942</c:v>
                </c:pt>
                <c:pt idx="1056">
                  <c:v>44943</c:v>
                </c:pt>
                <c:pt idx="1057">
                  <c:v>44944</c:v>
                </c:pt>
                <c:pt idx="1058">
                  <c:v>44945</c:v>
                </c:pt>
                <c:pt idx="1059">
                  <c:v>44946</c:v>
                </c:pt>
                <c:pt idx="1060">
                  <c:v>44947</c:v>
                </c:pt>
                <c:pt idx="1061">
                  <c:v>44948</c:v>
                </c:pt>
                <c:pt idx="1062">
                  <c:v>44949</c:v>
                </c:pt>
                <c:pt idx="1063">
                  <c:v>44950</c:v>
                </c:pt>
                <c:pt idx="1064">
                  <c:v>44951</c:v>
                </c:pt>
                <c:pt idx="1065">
                  <c:v>44952</c:v>
                </c:pt>
                <c:pt idx="1066">
                  <c:v>44953</c:v>
                </c:pt>
                <c:pt idx="1067">
                  <c:v>44954</c:v>
                </c:pt>
                <c:pt idx="1068">
                  <c:v>44955</c:v>
                </c:pt>
                <c:pt idx="1069">
                  <c:v>44956</c:v>
                </c:pt>
                <c:pt idx="1070">
                  <c:v>44957</c:v>
                </c:pt>
                <c:pt idx="1071">
                  <c:v>44958</c:v>
                </c:pt>
                <c:pt idx="1072">
                  <c:v>44959</c:v>
                </c:pt>
                <c:pt idx="1073">
                  <c:v>44960</c:v>
                </c:pt>
                <c:pt idx="1074">
                  <c:v>44961</c:v>
                </c:pt>
                <c:pt idx="1075">
                  <c:v>44962</c:v>
                </c:pt>
                <c:pt idx="1076">
                  <c:v>44963</c:v>
                </c:pt>
                <c:pt idx="1077">
                  <c:v>44964</c:v>
                </c:pt>
                <c:pt idx="1078">
                  <c:v>44965</c:v>
                </c:pt>
                <c:pt idx="1079">
                  <c:v>44966</c:v>
                </c:pt>
                <c:pt idx="1080">
                  <c:v>44967</c:v>
                </c:pt>
                <c:pt idx="1081">
                  <c:v>44968</c:v>
                </c:pt>
                <c:pt idx="1082">
                  <c:v>44969</c:v>
                </c:pt>
                <c:pt idx="1083">
                  <c:v>44970</c:v>
                </c:pt>
                <c:pt idx="1084">
                  <c:v>44971</c:v>
                </c:pt>
                <c:pt idx="1085">
                  <c:v>44972</c:v>
                </c:pt>
                <c:pt idx="1086">
                  <c:v>44973</c:v>
                </c:pt>
                <c:pt idx="1087">
                  <c:v>44974</c:v>
                </c:pt>
                <c:pt idx="1088">
                  <c:v>44975</c:v>
                </c:pt>
                <c:pt idx="1089">
                  <c:v>44976</c:v>
                </c:pt>
                <c:pt idx="1090">
                  <c:v>44977</c:v>
                </c:pt>
                <c:pt idx="1091">
                  <c:v>44978</c:v>
                </c:pt>
                <c:pt idx="1092">
                  <c:v>44979</c:v>
                </c:pt>
                <c:pt idx="1093">
                  <c:v>44980</c:v>
                </c:pt>
                <c:pt idx="1094">
                  <c:v>44981</c:v>
                </c:pt>
                <c:pt idx="1095">
                  <c:v>44982</c:v>
                </c:pt>
                <c:pt idx="1096">
                  <c:v>44983</c:v>
                </c:pt>
                <c:pt idx="1097">
                  <c:v>44984</c:v>
                </c:pt>
                <c:pt idx="1098">
                  <c:v>44985</c:v>
                </c:pt>
                <c:pt idx="1099">
                  <c:v>44986</c:v>
                </c:pt>
                <c:pt idx="1100">
                  <c:v>44987</c:v>
                </c:pt>
                <c:pt idx="1101">
                  <c:v>44988</c:v>
                </c:pt>
                <c:pt idx="1102">
                  <c:v>44989</c:v>
                </c:pt>
                <c:pt idx="1103">
                  <c:v>44990</c:v>
                </c:pt>
                <c:pt idx="1104">
                  <c:v>44991</c:v>
                </c:pt>
                <c:pt idx="1105">
                  <c:v>44992</c:v>
                </c:pt>
                <c:pt idx="1106">
                  <c:v>44993</c:v>
                </c:pt>
                <c:pt idx="1107">
                  <c:v>44994</c:v>
                </c:pt>
                <c:pt idx="1108">
                  <c:v>44995</c:v>
                </c:pt>
                <c:pt idx="1109">
                  <c:v>44996</c:v>
                </c:pt>
                <c:pt idx="1110">
                  <c:v>44997</c:v>
                </c:pt>
                <c:pt idx="1111">
                  <c:v>44998</c:v>
                </c:pt>
                <c:pt idx="1112">
                  <c:v>44999</c:v>
                </c:pt>
                <c:pt idx="1113">
                  <c:v>45000</c:v>
                </c:pt>
                <c:pt idx="1114">
                  <c:v>45001</c:v>
                </c:pt>
                <c:pt idx="1115">
                  <c:v>45002</c:v>
                </c:pt>
                <c:pt idx="1116">
                  <c:v>45003</c:v>
                </c:pt>
                <c:pt idx="1117">
                  <c:v>45004</c:v>
                </c:pt>
                <c:pt idx="1118">
                  <c:v>45005</c:v>
                </c:pt>
                <c:pt idx="1119">
                  <c:v>45006</c:v>
                </c:pt>
                <c:pt idx="1120">
                  <c:v>45007</c:v>
                </c:pt>
                <c:pt idx="1121">
                  <c:v>45008</c:v>
                </c:pt>
                <c:pt idx="1122">
                  <c:v>45009</c:v>
                </c:pt>
                <c:pt idx="1123">
                  <c:v>45010</c:v>
                </c:pt>
                <c:pt idx="1124">
                  <c:v>45011</c:v>
                </c:pt>
                <c:pt idx="1125">
                  <c:v>45012</c:v>
                </c:pt>
                <c:pt idx="1126">
                  <c:v>45013</c:v>
                </c:pt>
                <c:pt idx="1127">
                  <c:v>45014</c:v>
                </c:pt>
                <c:pt idx="1128">
                  <c:v>45015</c:v>
                </c:pt>
                <c:pt idx="1129">
                  <c:v>45016</c:v>
                </c:pt>
                <c:pt idx="1130">
                  <c:v>45017</c:v>
                </c:pt>
              </c:numCache>
            </c:numRef>
          </c:xVal>
          <c:yVal>
            <c:numRef>
              <c:f>Planilha1!$E$2:$E$1132</c:f>
              <c:numCache>
                <c:formatCode>General</c:formatCode>
                <c:ptCount val="1131"/>
                <c:pt idx="14">
                  <c:v>2.4285714285714284</c:v>
                </c:pt>
                <c:pt idx="15">
                  <c:v>3.6428571428571428</c:v>
                </c:pt>
                <c:pt idx="16">
                  <c:v>5.4285714285714288</c:v>
                </c:pt>
                <c:pt idx="17">
                  <c:v>6.9285714285714288</c:v>
                </c:pt>
                <c:pt idx="18">
                  <c:v>8.5</c:v>
                </c:pt>
                <c:pt idx="19">
                  <c:v>14.142857142857142</c:v>
                </c:pt>
                <c:pt idx="20">
                  <c:v>16.571428571428573</c:v>
                </c:pt>
                <c:pt idx="21">
                  <c:v>20.642857142857142</c:v>
                </c:pt>
                <c:pt idx="22">
                  <c:v>30.357142857142858</c:v>
                </c:pt>
                <c:pt idx="23">
                  <c:v>43.857142857142854</c:v>
                </c:pt>
                <c:pt idx="24">
                  <c:v>63.642857142857146</c:v>
                </c:pt>
                <c:pt idx="25">
                  <c:v>79.214285714285708</c:v>
                </c:pt>
                <c:pt idx="26">
                  <c:v>108.64285714285714</c:v>
                </c:pt>
                <c:pt idx="27">
                  <c:v>133.28571428571428</c:v>
                </c:pt>
                <c:pt idx="28">
                  <c:v>154.78571428571428</c:v>
                </c:pt>
                <c:pt idx="29">
                  <c:v>170.07142857142858</c:v>
                </c:pt>
                <c:pt idx="30">
                  <c:v>202.71428571428572</c:v>
                </c:pt>
                <c:pt idx="31">
                  <c:v>237.07142857142858</c:v>
                </c:pt>
                <c:pt idx="32">
                  <c:v>270.14285714285717</c:v>
                </c:pt>
                <c:pt idx="33">
                  <c:v>289.71428571428572</c:v>
                </c:pt>
                <c:pt idx="34">
                  <c:v>310.35714285714283</c:v>
                </c:pt>
                <c:pt idx="35">
                  <c:v>387.57142857142856</c:v>
                </c:pt>
                <c:pt idx="36">
                  <c:v>457.57142857142856</c:v>
                </c:pt>
                <c:pt idx="37">
                  <c:v>520.64285714285711</c:v>
                </c:pt>
                <c:pt idx="38">
                  <c:v>582.28571428571433</c:v>
                </c:pt>
                <c:pt idx="39">
                  <c:v>653.57142857142856</c:v>
                </c:pt>
                <c:pt idx="40">
                  <c:v>684.57142857142856</c:v>
                </c:pt>
                <c:pt idx="41">
                  <c:v>726.07142857142856</c:v>
                </c:pt>
                <c:pt idx="42">
                  <c:v>822.57142857142856</c:v>
                </c:pt>
                <c:pt idx="43">
                  <c:v>963.85714285714289</c:v>
                </c:pt>
                <c:pt idx="44">
                  <c:v>1067.2857142857142</c:v>
                </c:pt>
                <c:pt idx="45">
                  <c:v>1158.6428571428571</c:v>
                </c:pt>
                <c:pt idx="46">
                  <c:v>1201.7142857142858</c:v>
                </c:pt>
                <c:pt idx="47">
                  <c:v>1279.5</c:v>
                </c:pt>
                <c:pt idx="48">
                  <c:v>1346.5</c:v>
                </c:pt>
                <c:pt idx="49">
                  <c:v>1396.0714285714287</c:v>
                </c:pt>
                <c:pt idx="50">
                  <c:v>1534.7142857142858</c:v>
                </c:pt>
                <c:pt idx="51">
                  <c:v>1608.2142857142858</c:v>
                </c:pt>
                <c:pt idx="52">
                  <c:v>1759</c:v>
                </c:pt>
                <c:pt idx="53">
                  <c:v>1880.0714285714287</c:v>
                </c:pt>
                <c:pt idx="54">
                  <c:v>1966</c:v>
                </c:pt>
                <c:pt idx="55">
                  <c:v>2037.5</c:v>
                </c:pt>
                <c:pt idx="56">
                  <c:v>2097.2857142857142</c:v>
                </c:pt>
                <c:pt idx="57">
                  <c:v>2130.7142857142858</c:v>
                </c:pt>
                <c:pt idx="58">
                  <c:v>2259.6428571428573</c:v>
                </c:pt>
                <c:pt idx="59">
                  <c:v>2382.6428571428573</c:v>
                </c:pt>
                <c:pt idx="60">
                  <c:v>2698.7142857142858</c:v>
                </c:pt>
                <c:pt idx="61">
                  <c:v>2837.0714285714284</c:v>
                </c:pt>
                <c:pt idx="62">
                  <c:v>3076.5</c:v>
                </c:pt>
                <c:pt idx="63">
                  <c:v>3330.2857142857142</c:v>
                </c:pt>
                <c:pt idx="64">
                  <c:v>3560.1428571428573</c:v>
                </c:pt>
                <c:pt idx="65">
                  <c:v>3925.3571428571427</c:v>
                </c:pt>
                <c:pt idx="66">
                  <c:v>4115.5</c:v>
                </c:pt>
                <c:pt idx="67">
                  <c:v>4271.2142857142853</c:v>
                </c:pt>
                <c:pt idx="68">
                  <c:v>4463.7857142857147</c:v>
                </c:pt>
                <c:pt idx="69">
                  <c:v>4799.9285714285716</c:v>
                </c:pt>
                <c:pt idx="70">
                  <c:v>5116.8571428571431</c:v>
                </c:pt>
                <c:pt idx="71">
                  <c:v>5675.7857142857147</c:v>
                </c:pt>
                <c:pt idx="72">
                  <c:v>6115.2857142857147</c:v>
                </c:pt>
                <c:pt idx="73">
                  <c:v>6595.2142857142853</c:v>
                </c:pt>
                <c:pt idx="74">
                  <c:v>6959.2857142857147</c:v>
                </c:pt>
                <c:pt idx="75">
                  <c:v>7200.7857142857147</c:v>
                </c:pt>
                <c:pt idx="76">
                  <c:v>7273.5714285714284</c:v>
                </c:pt>
                <c:pt idx="77">
                  <c:v>7550.2142857142853</c:v>
                </c:pt>
                <c:pt idx="78">
                  <c:v>7915.1428571428569</c:v>
                </c:pt>
                <c:pt idx="79">
                  <c:v>8395.5714285714294</c:v>
                </c:pt>
                <c:pt idx="80">
                  <c:v>9066</c:v>
                </c:pt>
                <c:pt idx="81">
                  <c:v>9767.5714285714294</c:v>
                </c:pt>
                <c:pt idx="82">
                  <c:v>9995.2142857142862</c:v>
                </c:pt>
                <c:pt idx="83">
                  <c:v>10460</c:v>
                </c:pt>
                <c:pt idx="84">
                  <c:v>11208.071428571429</c:v>
                </c:pt>
                <c:pt idx="85">
                  <c:v>11882.928571428571</c:v>
                </c:pt>
                <c:pt idx="86">
                  <c:v>12498.642857142857</c:v>
                </c:pt>
                <c:pt idx="87">
                  <c:v>13254.428571428571</c:v>
                </c:pt>
                <c:pt idx="88">
                  <c:v>13675.642857142857</c:v>
                </c:pt>
                <c:pt idx="89">
                  <c:v>14322.285714285714</c:v>
                </c:pt>
                <c:pt idx="90">
                  <c:v>14754.785714285714</c:v>
                </c:pt>
                <c:pt idx="91">
                  <c:v>15259.5</c:v>
                </c:pt>
                <c:pt idx="92">
                  <c:v>15917.642857142857</c:v>
                </c:pt>
                <c:pt idx="93">
                  <c:v>16808.571428571428</c:v>
                </c:pt>
                <c:pt idx="94">
                  <c:v>17638.785714285714</c:v>
                </c:pt>
                <c:pt idx="95">
                  <c:v>18949.857142857141</c:v>
                </c:pt>
                <c:pt idx="96">
                  <c:v>19508.571428571428</c:v>
                </c:pt>
                <c:pt idx="97">
                  <c:v>19444.785714285714</c:v>
                </c:pt>
                <c:pt idx="98">
                  <c:v>20268.214285714286</c:v>
                </c:pt>
                <c:pt idx="99">
                  <c:v>20888.357142857141</c:v>
                </c:pt>
                <c:pt idx="100">
                  <c:v>21775.285714285714</c:v>
                </c:pt>
                <c:pt idx="101">
                  <c:v>22491.5</c:v>
                </c:pt>
                <c:pt idx="102">
                  <c:v>23246.285714285714</c:v>
                </c:pt>
                <c:pt idx="103">
                  <c:v>23467.642857142859</c:v>
                </c:pt>
                <c:pt idx="104">
                  <c:v>23751</c:v>
                </c:pt>
                <c:pt idx="105">
                  <c:v>24877.214285714286</c:v>
                </c:pt>
                <c:pt idx="106">
                  <c:v>25756.785714285714</c:v>
                </c:pt>
                <c:pt idx="107">
                  <c:v>26042.142857142859</c:v>
                </c:pt>
                <c:pt idx="108">
                  <c:v>25974.571428571428</c:v>
                </c:pt>
                <c:pt idx="109">
                  <c:v>25148.142857142859</c:v>
                </c:pt>
                <c:pt idx="110">
                  <c:v>25244.571428571428</c:v>
                </c:pt>
                <c:pt idx="111">
                  <c:v>25844.571428571428</c:v>
                </c:pt>
                <c:pt idx="112">
                  <c:v>26271.857142857141</c:v>
                </c:pt>
                <c:pt idx="113">
                  <c:v>26525.785714285714</c:v>
                </c:pt>
                <c:pt idx="114">
                  <c:v>25942.928571428572</c:v>
                </c:pt>
                <c:pt idx="115">
                  <c:v>27653</c:v>
                </c:pt>
                <c:pt idx="116">
                  <c:v>28195.214285714286</c:v>
                </c:pt>
                <c:pt idx="117">
                  <c:v>28091.428571428572</c:v>
                </c:pt>
                <c:pt idx="118">
                  <c:v>28504.142857142859</c:v>
                </c:pt>
                <c:pt idx="119">
                  <c:v>29028.785714285714</c:v>
                </c:pt>
                <c:pt idx="120">
                  <c:v>29729.642857142859</c:v>
                </c:pt>
                <c:pt idx="121">
                  <c:v>30377.571428571428</c:v>
                </c:pt>
                <c:pt idx="122">
                  <c:v>31868.857142857141</c:v>
                </c:pt>
                <c:pt idx="123">
                  <c:v>33082.357142857145</c:v>
                </c:pt>
                <c:pt idx="124">
                  <c:v>34037.071428571428</c:v>
                </c:pt>
                <c:pt idx="125">
                  <c:v>34280.285714285717</c:v>
                </c:pt>
                <c:pt idx="126">
                  <c:v>34203.714285714283</c:v>
                </c:pt>
                <c:pt idx="127">
                  <c:v>35241.142857142855</c:v>
                </c:pt>
                <c:pt idx="128">
                  <c:v>37051.142857142855</c:v>
                </c:pt>
                <c:pt idx="129">
                  <c:v>36154.857142857145</c:v>
                </c:pt>
                <c:pt idx="130">
                  <c:v>36387.5</c:v>
                </c:pt>
                <c:pt idx="131">
                  <c:v>37001.214285714283</c:v>
                </c:pt>
                <c:pt idx="132">
                  <c:v>36915.285714285717</c:v>
                </c:pt>
                <c:pt idx="133">
                  <c:v>37334.5</c:v>
                </c:pt>
                <c:pt idx="134">
                  <c:v>37466.357142857145</c:v>
                </c:pt>
                <c:pt idx="135">
                  <c:v>37690.357142857145</c:v>
                </c:pt>
                <c:pt idx="136">
                  <c:v>37560.928571428572</c:v>
                </c:pt>
                <c:pt idx="137">
                  <c:v>37584.5</c:v>
                </c:pt>
                <c:pt idx="138">
                  <c:v>37181.285714285717</c:v>
                </c:pt>
                <c:pt idx="139">
                  <c:v>36912.285714285717</c:v>
                </c:pt>
                <c:pt idx="140">
                  <c:v>37484.5</c:v>
                </c:pt>
                <c:pt idx="141">
                  <c:v>36999.642857142855</c:v>
                </c:pt>
                <c:pt idx="142">
                  <c:v>36806.642857142855</c:v>
                </c:pt>
                <c:pt idx="143">
                  <c:v>36231.928571428572</c:v>
                </c:pt>
                <c:pt idx="144">
                  <c:v>35561.142857142855</c:v>
                </c:pt>
                <c:pt idx="145">
                  <c:v>35381</c:v>
                </c:pt>
                <c:pt idx="146">
                  <c:v>35383</c:v>
                </c:pt>
                <c:pt idx="147">
                  <c:v>35076.071428571428</c:v>
                </c:pt>
                <c:pt idx="148">
                  <c:v>36739.571428571428</c:v>
                </c:pt>
                <c:pt idx="149">
                  <c:v>37978.285714285717</c:v>
                </c:pt>
                <c:pt idx="150">
                  <c:v>38752.785714285717</c:v>
                </c:pt>
                <c:pt idx="151">
                  <c:v>39618.785714285717</c:v>
                </c:pt>
                <c:pt idx="152">
                  <c:v>39600.714285714283</c:v>
                </c:pt>
                <c:pt idx="153">
                  <c:v>39814.857142857145</c:v>
                </c:pt>
                <c:pt idx="154">
                  <c:v>39740.5</c:v>
                </c:pt>
                <c:pt idx="155">
                  <c:v>41822.642857142855</c:v>
                </c:pt>
                <c:pt idx="156">
                  <c:v>42710.785714285717</c:v>
                </c:pt>
                <c:pt idx="157">
                  <c:v>44011.214285714283</c:v>
                </c:pt>
                <c:pt idx="158">
                  <c:v>45215.5</c:v>
                </c:pt>
                <c:pt idx="159">
                  <c:v>45377.714285714283</c:v>
                </c:pt>
                <c:pt idx="160">
                  <c:v>45119.428571428572</c:v>
                </c:pt>
                <c:pt idx="161">
                  <c:v>45876.214285714283</c:v>
                </c:pt>
                <c:pt idx="162">
                  <c:v>45005.928571428572</c:v>
                </c:pt>
                <c:pt idx="163">
                  <c:v>44624.071428571428</c:v>
                </c:pt>
                <c:pt idx="164">
                  <c:v>44219.714285714283</c:v>
                </c:pt>
                <c:pt idx="165">
                  <c:v>44135.642857142855</c:v>
                </c:pt>
                <c:pt idx="166">
                  <c:v>44023.642857142855</c:v>
                </c:pt>
                <c:pt idx="167">
                  <c:v>43935.357142857145</c:v>
                </c:pt>
                <c:pt idx="168">
                  <c:v>44745.642857142855</c:v>
                </c:pt>
                <c:pt idx="169">
                  <c:v>43751.428571428572</c:v>
                </c:pt>
                <c:pt idx="170">
                  <c:v>43912.428571428572</c:v>
                </c:pt>
                <c:pt idx="171">
                  <c:v>43788.214285714283</c:v>
                </c:pt>
                <c:pt idx="172">
                  <c:v>43515.642857142855</c:v>
                </c:pt>
                <c:pt idx="173">
                  <c:v>43322.857142857145</c:v>
                </c:pt>
                <c:pt idx="174">
                  <c:v>43518</c:v>
                </c:pt>
                <c:pt idx="175">
                  <c:v>43245.214285714283</c:v>
                </c:pt>
                <c:pt idx="176">
                  <c:v>42789.642857142855</c:v>
                </c:pt>
                <c:pt idx="177">
                  <c:v>42125.928571428572</c:v>
                </c:pt>
                <c:pt idx="178">
                  <c:v>40706.285714285717</c:v>
                </c:pt>
                <c:pt idx="179">
                  <c:v>40710.714285714283</c:v>
                </c:pt>
                <c:pt idx="180">
                  <c:v>40740.071428571428</c:v>
                </c:pt>
                <c:pt idx="181">
                  <c:v>40385.071428571428</c:v>
                </c:pt>
                <c:pt idx="182">
                  <c:v>40026.071428571428</c:v>
                </c:pt>
                <c:pt idx="183">
                  <c:v>39455.071428571428</c:v>
                </c:pt>
                <c:pt idx="184">
                  <c:v>38322.5</c:v>
                </c:pt>
                <c:pt idx="185">
                  <c:v>37805.928571428572</c:v>
                </c:pt>
                <c:pt idx="186">
                  <c:v>37789.785714285717</c:v>
                </c:pt>
                <c:pt idx="187">
                  <c:v>37293.857142857145</c:v>
                </c:pt>
                <c:pt idx="188">
                  <c:v>39193</c:v>
                </c:pt>
                <c:pt idx="189">
                  <c:v>38826.928571428572</c:v>
                </c:pt>
                <c:pt idx="190">
                  <c:v>38658.071428571428</c:v>
                </c:pt>
                <c:pt idx="191">
                  <c:v>38547.357142857145</c:v>
                </c:pt>
                <c:pt idx="192">
                  <c:v>40035.857142857145</c:v>
                </c:pt>
                <c:pt idx="193">
                  <c:v>38617</c:v>
                </c:pt>
                <c:pt idx="194">
                  <c:v>37981.285714285717</c:v>
                </c:pt>
                <c:pt idx="195">
                  <c:v>37495.214285714283</c:v>
                </c:pt>
                <c:pt idx="196">
                  <c:v>35148.428571428572</c:v>
                </c:pt>
                <c:pt idx="197">
                  <c:v>34338.071428571428</c:v>
                </c:pt>
                <c:pt idx="198">
                  <c:v>34075.357142857145</c:v>
                </c:pt>
                <c:pt idx="199">
                  <c:v>34097.214285714283</c:v>
                </c:pt>
                <c:pt idx="200">
                  <c:v>33538.142857142855</c:v>
                </c:pt>
                <c:pt idx="201">
                  <c:v>33438.857142857145</c:v>
                </c:pt>
                <c:pt idx="202">
                  <c:v>31238.428571428572</c:v>
                </c:pt>
                <c:pt idx="203">
                  <c:v>30809.428571428572</c:v>
                </c:pt>
                <c:pt idx="204">
                  <c:v>30087</c:v>
                </c:pt>
                <c:pt idx="205">
                  <c:v>29553.428571428572</c:v>
                </c:pt>
                <c:pt idx="206">
                  <c:v>28739.357142857141</c:v>
                </c:pt>
                <c:pt idx="207">
                  <c:v>28945.714285714286</c:v>
                </c:pt>
                <c:pt idx="208">
                  <c:v>29079.142857142859</c:v>
                </c:pt>
                <c:pt idx="209">
                  <c:v>29305.285714285714</c:v>
                </c:pt>
                <c:pt idx="210">
                  <c:v>30680.785714285714</c:v>
                </c:pt>
                <c:pt idx="211">
                  <c:v>30499.714285714286</c:v>
                </c:pt>
                <c:pt idx="212">
                  <c:v>29946.857142857141</c:v>
                </c:pt>
                <c:pt idx="213">
                  <c:v>29103.5</c:v>
                </c:pt>
                <c:pt idx="214">
                  <c:v>28736</c:v>
                </c:pt>
                <c:pt idx="215">
                  <c:v>28703.857142857141</c:v>
                </c:pt>
                <c:pt idx="216">
                  <c:v>28561</c:v>
                </c:pt>
                <c:pt idx="217">
                  <c:v>28232.785714285714</c:v>
                </c:pt>
                <c:pt idx="218">
                  <c:v>27989.428571428572</c:v>
                </c:pt>
                <c:pt idx="219">
                  <c:v>27979</c:v>
                </c:pt>
                <c:pt idx="220">
                  <c:v>27524.285714285714</c:v>
                </c:pt>
                <c:pt idx="221">
                  <c:v>27042.357142857141</c:v>
                </c:pt>
                <c:pt idx="222">
                  <c:v>26475.714285714286</c:v>
                </c:pt>
                <c:pt idx="223">
                  <c:v>26369.071428571428</c:v>
                </c:pt>
                <c:pt idx="224">
                  <c:v>26966.928571428572</c:v>
                </c:pt>
                <c:pt idx="225">
                  <c:v>26843.5</c:v>
                </c:pt>
                <c:pt idx="226">
                  <c:v>26481.571428571428</c:v>
                </c:pt>
                <c:pt idx="227">
                  <c:v>26162.5</c:v>
                </c:pt>
                <c:pt idx="228">
                  <c:v>26046.142857142859</c:v>
                </c:pt>
                <c:pt idx="229">
                  <c:v>25905</c:v>
                </c:pt>
                <c:pt idx="230">
                  <c:v>25567.428571428572</c:v>
                </c:pt>
                <c:pt idx="231">
                  <c:v>24007.571428571428</c:v>
                </c:pt>
                <c:pt idx="232">
                  <c:v>23566.285714285714</c:v>
                </c:pt>
                <c:pt idx="233">
                  <c:v>23021</c:v>
                </c:pt>
                <c:pt idx="234">
                  <c:v>22841.214285714286</c:v>
                </c:pt>
                <c:pt idx="235">
                  <c:v>22680.642857142859</c:v>
                </c:pt>
                <c:pt idx="236">
                  <c:v>22861.071428571428</c:v>
                </c:pt>
                <c:pt idx="237">
                  <c:v>23106.571428571428</c:v>
                </c:pt>
                <c:pt idx="238">
                  <c:v>21772.357142857141</c:v>
                </c:pt>
                <c:pt idx="239">
                  <c:v>21291.285714285714</c:v>
                </c:pt>
                <c:pt idx="240">
                  <c:v>21084.714285714286</c:v>
                </c:pt>
                <c:pt idx="241">
                  <c:v>21269.142857142859</c:v>
                </c:pt>
                <c:pt idx="242">
                  <c:v>21285.571428571428</c:v>
                </c:pt>
                <c:pt idx="243">
                  <c:v>21367.785714285714</c:v>
                </c:pt>
                <c:pt idx="244">
                  <c:v>21889</c:v>
                </c:pt>
                <c:pt idx="245">
                  <c:v>23286.642857142859</c:v>
                </c:pt>
                <c:pt idx="246">
                  <c:v>23386.214285714286</c:v>
                </c:pt>
                <c:pt idx="247">
                  <c:v>23213.571428571428</c:v>
                </c:pt>
                <c:pt idx="248">
                  <c:v>22597</c:v>
                </c:pt>
                <c:pt idx="249">
                  <c:v>22231.642857142859</c:v>
                </c:pt>
                <c:pt idx="250">
                  <c:v>22168.642857142859</c:v>
                </c:pt>
                <c:pt idx="251">
                  <c:v>21677.071428571428</c:v>
                </c:pt>
                <c:pt idx="252">
                  <c:v>20863.928571428572</c:v>
                </c:pt>
                <c:pt idx="253">
                  <c:v>20803.785714285714</c:v>
                </c:pt>
                <c:pt idx="254">
                  <c:v>20620.642857142859</c:v>
                </c:pt>
                <c:pt idx="255">
                  <c:v>20006.5</c:v>
                </c:pt>
                <c:pt idx="256">
                  <c:v>19494.714285714286</c:v>
                </c:pt>
                <c:pt idx="257">
                  <c:v>19284.785714285714</c:v>
                </c:pt>
                <c:pt idx="258">
                  <c:v>18941.285714285714</c:v>
                </c:pt>
                <c:pt idx="259">
                  <c:v>18600.214285714286</c:v>
                </c:pt>
                <c:pt idx="260">
                  <c:v>20007.5</c:v>
                </c:pt>
                <c:pt idx="261">
                  <c:v>20514.714285714286</c:v>
                </c:pt>
                <c:pt idx="262">
                  <c:v>20999.571428571428</c:v>
                </c:pt>
                <c:pt idx="263">
                  <c:v>22382.428571428572</c:v>
                </c:pt>
                <c:pt idx="264">
                  <c:v>22670.571428571428</c:v>
                </c:pt>
                <c:pt idx="265">
                  <c:v>23018.428571428572</c:v>
                </c:pt>
                <c:pt idx="266">
                  <c:v>24693.5</c:v>
                </c:pt>
                <c:pt idx="267">
                  <c:v>25416</c:v>
                </c:pt>
                <c:pt idx="268">
                  <c:v>26389.142857142859</c:v>
                </c:pt>
                <c:pt idx="269">
                  <c:v>27601.214285714286</c:v>
                </c:pt>
                <c:pt idx="270">
                  <c:v>28516.071428571428</c:v>
                </c:pt>
                <c:pt idx="271">
                  <c:v>29091.857142857141</c:v>
                </c:pt>
                <c:pt idx="272">
                  <c:v>29469.714285714286</c:v>
                </c:pt>
                <c:pt idx="273">
                  <c:v>29904.571428571428</c:v>
                </c:pt>
                <c:pt idx="274">
                  <c:v>29873.642857142859</c:v>
                </c:pt>
                <c:pt idx="275">
                  <c:v>30188.428571428572</c:v>
                </c:pt>
                <c:pt idx="276">
                  <c:v>30549.857142857141</c:v>
                </c:pt>
                <c:pt idx="277">
                  <c:v>31522.357142857141</c:v>
                </c:pt>
                <c:pt idx="278">
                  <c:v>32260.5</c:v>
                </c:pt>
                <c:pt idx="279">
                  <c:v>32815.285714285717</c:v>
                </c:pt>
                <c:pt idx="280">
                  <c:v>33930.642857142855</c:v>
                </c:pt>
                <c:pt idx="281">
                  <c:v>35057.214285714283</c:v>
                </c:pt>
                <c:pt idx="282">
                  <c:v>36094.071428571428</c:v>
                </c:pt>
                <c:pt idx="283">
                  <c:v>36700.285714285717</c:v>
                </c:pt>
                <c:pt idx="284">
                  <c:v>37456.5</c:v>
                </c:pt>
                <c:pt idx="285">
                  <c:v>38009.928571428572</c:v>
                </c:pt>
                <c:pt idx="286">
                  <c:v>38307.357142857145</c:v>
                </c:pt>
                <c:pt idx="287">
                  <c:v>39735.071428571428</c:v>
                </c:pt>
                <c:pt idx="288">
                  <c:v>40131.857142857145</c:v>
                </c:pt>
                <c:pt idx="289">
                  <c:v>41255.642857142855</c:v>
                </c:pt>
                <c:pt idx="290">
                  <c:v>42705.5</c:v>
                </c:pt>
                <c:pt idx="291">
                  <c:v>42132.5</c:v>
                </c:pt>
                <c:pt idx="292">
                  <c:v>41943.714285714283</c:v>
                </c:pt>
                <c:pt idx="293">
                  <c:v>42233.357142857145</c:v>
                </c:pt>
                <c:pt idx="294">
                  <c:v>41660.5</c:v>
                </c:pt>
                <c:pt idx="295">
                  <c:v>43139.857142857145</c:v>
                </c:pt>
                <c:pt idx="296">
                  <c:v>44525</c:v>
                </c:pt>
                <c:pt idx="297">
                  <c:v>44929.285714285717</c:v>
                </c:pt>
                <c:pt idx="298">
                  <c:v>45427</c:v>
                </c:pt>
                <c:pt idx="299">
                  <c:v>45361.428571428572</c:v>
                </c:pt>
                <c:pt idx="300">
                  <c:v>45693.428571428572</c:v>
                </c:pt>
                <c:pt idx="301">
                  <c:v>45987.285714285717</c:v>
                </c:pt>
                <c:pt idx="302">
                  <c:v>45504.642857142855</c:v>
                </c:pt>
                <c:pt idx="303">
                  <c:v>45985.285714285717</c:v>
                </c:pt>
                <c:pt idx="304">
                  <c:v>43738.071428571428</c:v>
                </c:pt>
                <c:pt idx="305">
                  <c:v>41834.214285714283</c:v>
                </c:pt>
                <c:pt idx="306">
                  <c:v>41595.214285714283</c:v>
                </c:pt>
                <c:pt idx="307">
                  <c:v>41263.428571428572</c:v>
                </c:pt>
                <c:pt idx="308">
                  <c:v>42394.071428571428</c:v>
                </c:pt>
                <c:pt idx="309">
                  <c:v>41328</c:v>
                </c:pt>
                <c:pt idx="310">
                  <c:v>40395.642857142855</c:v>
                </c:pt>
                <c:pt idx="311">
                  <c:v>38400</c:v>
                </c:pt>
                <c:pt idx="312">
                  <c:v>35946.428571428572</c:v>
                </c:pt>
                <c:pt idx="313">
                  <c:v>35367.571428571428</c:v>
                </c:pt>
                <c:pt idx="314">
                  <c:v>35009.5</c:v>
                </c:pt>
                <c:pt idx="315">
                  <c:v>35112.785714285717</c:v>
                </c:pt>
                <c:pt idx="316">
                  <c:v>36308.071428571428</c:v>
                </c:pt>
                <c:pt idx="317">
                  <c:v>38291.428571428572</c:v>
                </c:pt>
                <c:pt idx="318">
                  <c:v>40367.714285714283</c:v>
                </c:pt>
                <c:pt idx="319">
                  <c:v>43585.142857142855</c:v>
                </c:pt>
                <c:pt idx="320">
                  <c:v>44393.214285714283</c:v>
                </c:pt>
                <c:pt idx="321">
                  <c:v>44769.928571428572</c:v>
                </c:pt>
                <c:pt idx="322">
                  <c:v>45149</c:v>
                </c:pt>
                <c:pt idx="323">
                  <c:v>45524</c:v>
                </c:pt>
                <c:pt idx="324">
                  <c:v>46308.642857142855</c:v>
                </c:pt>
                <c:pt idx="325">
                  <c:v>49493.857142857145</c:v>
                </c:pt>
                <c:pt idx="326">
                  <c:v>52761</c:v>
                </c:pt>
                <c:pt idx="327">
                  <c:v>53882.357142857145</c:v>
                </c:pt>
                <c:pt idx="328">
                  <c:v>54144.142857142855</c:v>
                </c:pt>
                <c:pt idx="329">
                  <c:v>54533.142857142855</c:v>
                </c:pt>
                <c:pt idx="330">
                  <c:v>54601.357142857145</c:v>
                </c:pt>
                <c:pt idx="331">
                  <c:v>52549.642857142855</c:v>
                </c:pt>
                <c:pt idx="332">
                  <c:v>52872.285714285717</c:v>
                </c:pt>
                <c:pt idx="333">
                  <c:v>52875.428571428572</c:v>
                </c:pt>
                <c:pt idx="334">
                  <c:v>52770.5</c:v>
                </c:pt>
                <c:pt idx="335">
                  <c:v>52841.5</c:v>
                </c:pt>
                <c:pt idx="336">
                  <c:v>52694.214285714283</c:v>
                </c:pt>
                <c:pt idx="337">
                  <c:v>52881.428571428572</c:v>
                </c:pt>
                <c:pt idx="338">
                  <c:v>52456.642857142855</c:v>
                </c:pt>
                <c:pt idx="339">
                  <c:v>51787.214285714283</c:v>
                </c:pt>
                <c:pt idx="340">
                  <c:v>51565.428571428572</c:v>
                </c:pt>
                <c:pt idx="341">
                  <c:v>51188</c:v>
                </c:pt>
                <c:pt idx="342">
                  <c:v>51253.714285714283</c:v>
                </c:pt>
                <c:pt idx="343">
                  <c:v>50682.428571428572</c:v>
                </c:pt>
                <c:pt idx="344">
                  <c:v>50083.642857142855</c:v>
                </c:pt>
                <c:pt idx="345">
                  <c:v>49923.214285714283</c:v>
                </c:pt>
                <c:pt idx="346">
                  <c:v>49517.5</c:v>
                </c:pt>
                <c:pt idx="347">
                  <c:v>48681.5</c:v>
                </c:pt>
                <c:pt idx="348">
                  <c:v>48575.928571428572</c:v>
                </c:pt>
                <c:pt idx="349">
                  <c:v>48334.714285714283</c:v>
                </c:pt>
                <c:pt idx="350">
                  <c:v>47586.357142857145</c:v>
                </c:pt>
                <c:pt idx="351">
                  <c:v>47306.5</c:v>
                </c:pt>
                <c:pt idx="352">
                  <c:v>46801.571428571428</c:v>
                </c:pt>
                <c:pt idx="353">
                  <c:v>46210.142857142855</c:v>
                </c:pt>
                <c:pt idx="354">
                  <c:v>45198.5</c:v>
                </c:pt>
                <c:pt idx="355">
                  <c:v>44984.428571428572</c:v>
                </c:pt>
                <c:pt idx="356">
                  <c:v>45527.714285714283</c:v>
                </c:pt>
                <c:pt idx="357">
                  <c:v>45611.642857142855</c:v>
                </c:pt>
                <c:pt idx="358">
                  <c:v>45666.214285714283</c:v>
                </c:pt>
                <c:pt idx="359">
                  <c:v>45309.5</c:v>
                </c:pt>
                <c:pt idx="360">
                  <c:v>45322.214285714283</c:v>
                </c:pt>
                <c:pt idx="361">
                  <c:v>45810.928571428572</c:v>
                </c:pt>
                <c:pt idx="362">
                  <c:v>45966.714285714283</c:v>
                </c:pt>
                <c:pt idx="363">
                  <c:v>46220.071428571428</c:v>
                </c:pt>
                <c:pt idx="364">
                  <c:v>47022.142857142855</c:v>
                </c:pt>
                <c:pt idx="365">
                  <c:v>47521.142857142855</c:v>
                </c:pt>
                <c:pt idx="366">
                  <c:v>48325.142857142855</c:v>
                </c:pt>
                <c:pt idx="367">
                  <c:v>49298.214285714283</c:v>
                </c:pt>
                <c:pt idx="368">
                  <c:v>50534.142857142855</c:v>
                </c:pt>
                <c:pt idx="369">
                  <c:v>51196.142857142855</c:v>
                </c:pt>
                <c:pt idx="370">
                  <c:v>51449.357142857145</c:v>
                </c:pt>
                <c:pt idx="371">
                  <c:v>51781.785714285717</c:v>
                </c:pt>
                <c:pt idx="372">
                  <c:v>52848.785714285717</c:v>
                </c:pt>
                <c:pt idx="373">
                  <c:v>54507.571428571428</c:v>
                </c:pt>
                <c:pt idx="374">
                  <c:v>56253.642857142855</c:v>
                </c:pt>
                <c:pt idx="375">
                  <c:v>57120.571428571428</c:v>
                </c:pt>
                <c:pt idx="376">
                  <c:v>60797.857142857145</c:v>
                </c:pt>
                <c:pt idx="377">
                  <c:v>61178.928571428572</c:v>
                </c:pt>
                <c:pt idx="378">
                  <c:v>61753.857142857145</c:v>
                </c:pt>
                <c:pt idx="379">
                  <c:v>62703</c:v>
                </c:pt>
                <c:pt idx="380">
                  <c:v>63375.428571428572</c:v>
                </c:pt>
                <c:pt idx="381">
                  <c:v>64839.285714285717</c:v>
                </c:pt>
                <c:pt idx="382">
                  <c:v>65880.428571428565</c:v>
                </c:pt>
                <c:pt idx="383">
                  <c:v>66579.357142857145</c:v>
                </c:pt>
                <c:pt idx="384">
                  <c:v>66614.857142857145</c:v>
                </c:pt>
                <c:pt idx="385">
                  <c:v>68329.21428571429</c:v>
                </c:pt>
                <c:pt idx="386">
                  <c:v>69657.71428571429</c:v>
                </c:pt>
                <c:pt idx="387">
                  <c:v>70506.28571428571</c:v>
                </c:pt>
                <c:pt idx="388">
                  <c:v>71583.071428571435</c:v>
                </c:pt>
                <c:pt idx="389">
                  <c:v>72258.78571428571</c:v>
                </c:pt>
                <c:pt idx="390">
                  <c:v>69920.642857142855</c:v>
                </c:pt>
                <c:pt idx="391">
                  <c:v>71132.928571428565</c:v>
                </c:pt>
                <c:pt idx="392">
                  <c:v>71970.71428571429</c:v>
                </c:pt>
                <c:pt idx="393">
                  <c:v>72693.28571428571</c:v>
                </c:pt>
                <c:pt idx="394">
                  <c:v>74460.857142857145</c:v>
                </c:pt>
                <c:pt idx="395">
                  <c:v>74359.571428571435</c:v>
                </c:pt>
                <c:pt idx="396">
                  <c:v>75057.428571428565</c:v>
                </c:pt>
                <c:pt idx="397">
                  <c:v>75094.142857142855</c:v>
                </c:pt>
                <c:pt idx="398">
                  <c:v>75286.142857142855</c:v>
                </c:pt>
                <c:pt idx="399">
                  <c:v>75326.71428571429</c:v>
                </c:pt>
                <c:pt idx="400">
                  <c:v>75350.642857142855</c:v>
                </c:pt>
                <c:pt idx="401">
                  <c:v>75644.571428571435</c:v>
                </c:pt>
                <c:pt idx="402">
                  <c:v>74192.28571428571</c:v>
                </c:pt>
                <c:pt idx="403">
                  <c:v>71652.71428571429</c:v>
                </c:pt>
                <c:pt idx="404">
                  <c:v>70480.21428571429</c:v>
                </c:pt>
                <c:pt idx="405">
                  <c:v>69005.357142857145</c:v>
                </c:pt>
                <c:pt idx="406">
                  <c:v>69325.78571428571</c:v>
                </c:pt>
                <c:pt idx="407">
                  <c:v>69513.857142857145</c:v>
                </c:pt>
                <c:pt idx="408">
                  <c:v>68549.142857142855</c:v>
                </c:pt>
                <c:pt idx="409">
                  <c:v>69197.142857142855</c:v>
                </c:pt>
                <c:pt idx="410">
                  <c:v>68188.857142857145</c:v>
                </c:pt>
                <c:pt idx="411">
                  <c:v>67666.78571428571</c:v>
                </c:pt>
                <c:pt idx="412">
                  <c:v>67442.357142857145</c:v>
                </c:pt>
                <c:pt idx="413">
                  <c:v>67277.5</c:v>
                </c:pt>
                <c:pt idx="414">
                  <c:v>66054.28571428571</c:v>
                </c:pt>
                <c:pt idx="415">
                  <c:v>64774.071428571428</c:v>
                </c:pt>
                <c:pt idx="416">
                  <c:v>65883.78571428571</c:v>
                </c:pt>
                <c:pt idx="417">
                  <c:v>67606.71428571429</c:v>
                </c:pt>
                <c:pt idx="418">
                  <c:v>68436.78571428571</c:v>
                </c:pt>
                <c:pt idx="419">
                  <c:v>68578.142857142855</c:v>
                </c:pt>
                <c:pt idx="420">
                  <c:v>67321.142857142855</c:v>
                </c:pt>
                <c:pt idx="421">
                  <c:v>66399.28571428571</c:v>
                </c:pt>
                <c:pt idx="422">
                  <c:v>63436.857142857145</c:v>
                </c:pt>
                <c:pt idx="423">
                  <c:v>61707.428571428572</c:v>
                </c:pt>
                <c:pt idx="424">
                  <c:v>61657.785714285717</c:v>
                </c:pt>
                <c:pt idx="425">
                  <c:v>61340.285714285717</c:v>
                </c:pt>
                <c:pt idx="426">
                  <c:v>60829.642857142855</c:v>
                </c:pt>
                <c:pt idx="427">
                  <c:v>60112.071428571428</c:v>
                </c:pt>
                <c:pt idx="428">
                  <c:v>60555.857142857145</c:v>
                </c:pt>
                <c:pt idx="429">
                  <c:v>60285.5</c:v>
                </c:pt>
                <c:pt idx="430">
                  <c:v>59039.714285714283</c:v>
                </c:pt>
                <c:pt idx="431">
                  <c:v>58991.714285714283</c:v>
                </c:pt>
                <c:pt idx="432">
                  <c:v>57988.5</c:v>
                </c:pt>
                <c:pt idx="433">
                  <c:v>57559.571428571428</c:v>
                </c:pt>
                <c:pt idx="434">
                  <c:v>58129.428571428572</c:v>
                </c:pt>
                <c:pt idx="435">
                  <c:v>57670.571428571428</c:v>
                </c:pt>
                <c:pt idx="436">
                  <c:v>59685</c:v>
                </c:pt>
                <c:pt idx="437">
                  <c:v>60383.642857142855</c:v>
                </c:pt>
                <c:pt idx="438">
                  <c:v>59833.142857142855</c:v>
                </c:pt>
                <c:pt idx="439">
                  <c:v>60285.928571428572</c:v>
                </c:pt>
                <c:pt idx="440">
                  <c:v>60040.5</c:v>
                </c:pt>
                <c:pt idx="441">
                  <c:v>60081.571428571428</c:v>
                </c:pt>
                <c:pt idx="442">
                  <c:v>59864.857142857145</c:v>
                </c:pt>
                <c:pt idx="443">
                  <c:v>60236.5</c:v>
                </c:pt>
                <c:pt idx="444">
                  <c:v>61465.285714285717</c:v>
                </c:pt>
                <c:pt idx="445">
                  <c:v>61468.5</c:v>
                </c:pt>
                <c:pt idx="446">
                  <c:v>62326.071428571428</c:v>
                </c:pt>
                <c:pt idx="447">
                  <c:v>62704.428571428572</c:v>
                </c:pt>
                <c:pt idx="448">
                  <c:v>62567.714285714283</c:v>
                </c:pt>
                <c:pt idx="449">
                  <c:v>62990.857142857145</c:v>
                </c:pt>
                <c:pt idx="450">
                  <c:v>63609.357142857145</c:v>
                </c:pt>
                <c:pt idx="451">
                  <c:v>63464.285714285717</c:v>
                </c:pt>
                <c:pt idx="452">
                  <c:v>64397.142857142855</c:v>
                </c:pt>
                <c:pt idx="453">
                  <c:v>64176.285714285717</c:v>
                </c:pt>
                <c:pt idx="454">
                  <c:v>65054.714285714283</c:v>
                </c:pt>
                <c:pt idx="455">
                  <c:v>65107.428571428572</c:v>
                </c:pt>
                <c:pt idx="456">
                  <c:v>65378.428571428572</c:v>
                </c:pt>
                <c:pt idx="457">
                  <c:v>64869.5</c:v>
                </c:pt>
                <c:pt idx="458">
                  <c:v>62314.642857142855</c:v>
                </c:pt>
                <c:pt idx="459">
                  <c:v>63219</c:v>
                </c:pt>
                <c:pt idx="460">
                  <c:v>63403.214285714283</c:v>
                </c:pt>
                <c:pt idx="461">
                  <c:v>63440.214285714283</c:v>
                </c:pt>
                <c:pt idx="462">
                  <c:v>63688.857142857145</c:v>
                </c:pt>
                <c:pt idx="463">
                  <c:v>64859</c:v>
                </c:pt>
                <c:pt idx="464">
                  <c:v>64955.571428571428</c:v>
                </c:pt>
                <c:pt idx="465">
                  <c:v>62175.642857142855</c:v>
                </c:pt>
                <c:pt idx="466">
                  <c:v>61427.571428571428</c:v>
                </c:pt>
                <c:pt idx="467">
                  <c:v>61700.285714285717</c:v>
                </c:pt>
                <c:pt idx="468">
                  <c:v>61675.857142857145</c:v>
                </c:pt>
                <c:pt idx="469">
                  <c:v>60208.571428571428</c:v>
                </c:pt>
                <c:pt idx="470">
                  <c:v>60584.428571428572</c:v>
                </c:pt>
                <c:pt idx="471">
                  <c:v>62057.642857142855</c:v>
                </c:pt>
                <c:pt idx="472">
                  <c:v>64584.857142857145</c:v>
                </c:pt>
                <c:pt idx="473">
                  <c:v>64515.571428571428</c:v>
                </c:pt>
                <c:pt idx="474">
                  <c:v>64117.571428571428</c:v>
                </c:pt>
                <c:pt idx="475">
                  <c:v>64789.857142857145</c:v>
                </c:pt>
                <c:pt idx="476">
                  <c:v>64910.071428571428</c:v>
                </c:pt>
                <c:pt idx="477">
                  <c:v>64893.357142857145</c:v>
                </c:pt>
                <c:pt idx="478">
                  <c:v>64225.571428571428</c:v>
                </c:pt>
                <c:pt idx="479">
                  <c:v>68575.28571428571</c:v>
                </c:pt>
                <c:pt idx="480">
                  <c:v>69737.5</c:v>
                </c:pt>
                <c:pt idx="481">
                  <c:v>70061.857142857145</c:v>
                </c:pt>
                <c:pt idx="482">
                  <c:v>70186.642857142855</c:v>
                </c:pt>
                <c:pt idx="483">
                  <c:v>72680.28571428571</c:v>
                </c:pt>
                <c:pt idx="484">
                  <c:v>74786</c:v>
                </c:pt>
                <c:pt idx="485">
                  <c:v>73751</c:v>
                </c:pt>
                <c:pt idx="486">
                  <c:v>73331.571428571435</c:v>
                </c:pt>
                <c:pt idx="487">
                  <c:v>72291.142857142855</c:v>
                </c:pt>
                <c:pt idx="488">
                  <c:v>71988</c:v>
                </c:pt>
                <c:pt idx="489">
                  <c:v>71127.857142857145</c:v>
                </c:pt>
                <c:pt idx="490">
                  <c:v>70006</c:v>
                </c:pt>
                <c:pt idx="491">
                  <c:v>66325.21428571429</c:v>
                </c:pt>
                <c:pt idx="492">
                  <c:v>65691</c:v>
                </c:pt>
                <c:pt idx="493">
                  <c:v>63286.214285714283</c:v>
                </c:pt>
                <c:pt idx="494">
                  <c:v>61305.357142857145</c:v>
                </c:pt>
                <c:pt idx="495">
                  <c:v>60134.285714285717</c:v>
                </c:pt>
                <c:pt idx="496">
                  <c:v>58977.142857142855</c:v>
                </c:pt>
                <c:pt idx="497">
                  <c:v>57168.714285714283</c:v>
                </c:pt>
                <c:pt idx="498">
                  <c:v>52796.857142857145</c:v>
                </c:pt>
                <c:pt idx="499">
                  <c:v>51377.071428571428</c:v>
                </c:pt>
                <c:pt idx="500">
                  <c:v>49838.5</c:v>
                </c:pt>
                <c:pt idx="501">
                  <c:v>48722.071428571428</c:v>
                </c:pt>
                <c:pt idx="502">
                  <c:v>47810.142857142855</c:v>
                </c:pt>
                <c:pt idx="503">
                  <c:v>47040.642857142855</c:v>
                </c:pt>
                <c:pt idx="504">
                  <c:v>45620.571428571428</c:v>
                </c:pt>
                <c:pt idx="505">
                  <c:v>46613.428571428572</c:v>
                </c:pt>
                <c:pt idx="506">
                  <c:v>45729.571428571428</c:v>
                </c:pt>
                <c:pt idx="507">
                  <c:v>44331.428571428572</c:v>
                </c:pt>
                <c:pt idx="508">
                  <c:v>42887.357142857145</c:v>
                </c:pt>
                <c:pt idx="509">
                  <c:v>43340.428571428572</c:v>
                </c:pt>
                <c:pt idx="510">
                  <c:v>42809.571428571428</c:v>
                </c:pt>
                <c:pt idx="511">
                  <c:v>40315.857142857145</c:v>
                </c:pt>
                <c:pt idx="512">
                  <c:v>40351.214285714283</c:v>
                </c:pt>
                <c:pt idx="513">
                  <c:v>40067.785714285717</c:v>
                </c:pt>
                <c:pt idx="514">
                  <c:v>43710.285714285717</c:v>
                </c:pt>
                <c:pt idx="515">
                  <c:v>42966.5</c:v>
                </c:pt>
                <c:pt idx="516">
                  <c:v>42765.928571428572</c:v>
                </c:pt>
                <c:pt idx="517">
                  <c:v>42906.5</c:v>
                </c:pt>
                <c:pt idx="518">
                  <c:v>42648.571428571428</c:v>
                </c:pt>
                <c:pt idx="519">
                  <c:v>41954.071428571428</c:v>
                </c:pt>
                <c:pt idx="520">
                  <c:v>41203.642857142855</c:v>
                </c:pt>
                <c:pt idx="521">
                  <c:v>40868.857142857145</c:v>
                </c:pt>
                <c:pt idx="522">
                  <c:v>41100.5</c:v>
                </c:pt>
                <c:pt idx="523">
                  <c:v>40127.428571428572</c:v>
                </c:pt>
                <c:pt idx="524">
                  <c:v>40118.285714285717</c:v>
                </c:pt>
                <c:pt idx="525">
                  <c:v>40455.714285714283</c:v>
                </c:pt>
                <c:pt idx="526">
                  <c:v>39469.928571428572</c:v>
                </c:pt>
                <c:pt idx="527">
                  <c:v>38776.857142857145</c:v>
                </c:pt>
                <c:pt idx="528">
                  <c:v>34021.642857142855</c:v>
                </c:pt>
                <c:pt idx="529">
                  <c:v>34374.642857142855</c:v>
                </c:pt>
                <c:pt idx="530">
                  <c:v>34072.071428571428</c:v>
                </c:pt>
                <c:pt idx="531">
                  <c:v>33578.214285714283</c:v>
                </c:pt>
                <c:pt idx="532">
                  <c:v>33112.071428571428</c:v>
                </c:pt>
                <c:pt idx="533">
                  <c:v>31999.928571428572</c:v>
                </c:pt>
                <c:pt idx="534">
                  <c:v>31835.571428571428</c:v>
                </c:pt>
                <c:pt idx="535">
                  <c:v>31337.642857142859</c:v>
                </c:pt>
                <c:pt idx="536">
                  <c:v>30877.642857142859</c:v>
                </c:pt>
                <c:pt idx="537">
                  <c:v>30410.071428571428</c:v>
                </c:pt>
                <c:pt idx="538">
                  <c:v>30362.071428571428</c:v>
                </c:pt>
                <c:pt idx="539">
                  <c:v>30740.428571428572</c:v>
                </c:pt>
                <c:pt idx="540">
                  <c:v>30811.714285714286</c:v>
                </c:pt>
                <c:pt idx="541">
                  <c:v>30544.642857142859</c:v>
                </c:pt>
                <c:pt idx="542">
                  <c:v>29953.785714285714</c:v>
                </c:pt>
                <c:pt idx="543">
                  <c:v>28907.714285714286</c:v>
                </c:pt>
                <c:pt idx="544">
                  <c:v>28944.214285714286</c:v>
                </c:pt>
                <c:pt idx="545">
                  <c:v>29016.928571428572</c:v>
                </c:pt>
                <c:pt idx="546">
                  <c:v>28730.285714285714</c:v>
                </c:pt>
                <c:pt idx="547">
                  <c:v>28603.714285714286</c:v>
                </c:pt>
                <c:pt idx="548">
                  <c:v>27963.857142857141</c:v>
                </c:pt>
                <c:pt idx="549">
                  <c:v>27493.285714285714</c:v>
                </c:pt>
                <c:pt idx="550">
                  <c:v>27033.071428571428</c:v>
                </c:pt>
                <c:pt idx="551">
                  <c:v>26979.714285714286</c:v>
                </c:pt>
                <c:pt idx="552">
                  <c:v>26693.642857142859</c:v>
                </c:pt>
                <c:pt idx="553">
                  <c:v>25763.357142857141</c:v>
                </c:pt>
                <c:pt idx="554">
                  <c:v>24737</c:v>
                </c:pt>
                <c:pt idx="555">
                  <c:v>24020.214285714286</c:v>
                </c:pt>
                <c:pt idx="556">
                  <c:v>23425.785714285714</c:v>
                </c:pt>
                <c:pt idx="557">
                  <c:v>22955.5</c:v>
                </c:pt>
                <c:pt idx="558">
                  <c:v>22849.142857142859</c:v>
                </c:pt>
                <c:pt idx="559">
                  <c:v>22567.071428571428</c:v>
                </c:pt>
                <c:pt idx="560">
                  <c:v>21336.571428571428</c:v>
                </c:pt>
                <c:pt idx="561">
                  <c:v>20176.5</c:v>
                </c:pt>
                <c:pt idx="562">
                  <c:v>20167</c:v>
                </c:pt>
                <c:pt idx="563">
                  <c:v>19353.142857142859</c:v>
                </c:pt>
                <c:pt idx="564">
                  <c:v>18611.357142857141</c:v>
                </c:pt>
                <c:pt idx="565">
                  <c:v>18426</c:v>
                </c:pt>
                <c:pt idx="566">
                  <c:v>18153.071428571428</c:v>
                </c:pt>
                <c:pt idx="567">
                  <c:v>17354.285714285714</c:v>
                </c:pt>
                <c:pt idx="568">
                  <c:v>16456.785714285714</c:v>
                </c:pt>
                <c:pt idx="569">
                  <c:v>17037.285714285714</c:v>
                </c:pt>
                <c:pt idx="570">
                  <c:v>16011.357142857143</c:v>
                </c:pt>
                <c:pt idx="571">
                  <c:v>25175.785714285714</c:v>
                </c:pt>
                <c:pt idx="572">
                  <c:v>24928.857142857141</c:v>
                </c:pt>
                <c:pt idx="573">
                  <c:v>24838.142857142859</c:v>
                </c:pt>
                <c:pt idx="574">
                  <c:v>23822.571428571428</c:v>
                </c:pt>
                <c:pt idx="575">
                  <c:v>25397.071428571428</c:v>
                </c:pt>
                <c:pt idx="576">
                  <c:v>24948.5</c:v>
                </c:pt>
                <c:pt idx="577">
                  <c:v>25197.571428571428</c:v>
                </c:pt>
                <c:pt idx="578">
                  <c:v>25295.714285714286</c:v>
                </c:pt>
                <c:pt idx="579">
                  <c:v>25156.642857142859</c:v>
                </c:pt>
                <c:pt idx="580">
                  <c:v>25712.214285714286</c:v>
                </c:pt>
                <c:pt idx="581">
                  <c:v>25854.285714285714</c:v>
                </c:pt>
                <c:pt idx="582">
                  <c:v>26066.857142857141</c:v>
                </c:pt>
                <c:pt idx="583">
                  <c:v>25575.428571428572</c:v>
                </c:pt>
                <c:pt idx="584">
                  <c:v>26102.285714285714</c:v>
                </c:pt>
                <c:pt idx="585">
                  <c:v>16342.285714285714</c:v>
                </c:pt>
                <c:pt idx="586">
                  <c:v>16309.857142857143</c:v>
                </c:pt>
                <c:pt idx="587">
                  <c:v>16491.357142857141</c:v>
                </c:pt>
                <c:pt idx="588">
                  <c:v>17998.571428571428</c:v>
                </c:pt>
                <c:pt idx="589">
                  <c:v>16671.428571428572</c:v>
                </c:pt>
                <c:pt idx="590">
                  <c:v>16027.142857142857</c:v>
                </c:pt>
                <c:pt idx="591">
                  <c:v>15936.714285714286</c:v>
                </c:pt>
                <c:pt idx="592">
                  <c:v>15991.214285714286</c:v>
                </c:pt>
                <c:pt idx="593">
                  <c:v>15989.142857142857</c:v>
                </c:pt>
                <c:pt idx="594">
                  <c:v>15453.071428571429</c:v>
                </c:pt>
                <c:pt idx="595">
                  <c:v>14879.071428571429</c:v>
                </c:pt>
                <c:pt idx="596">
                  <c:v>14171.642857142857</c:v>
                </c:pt>
                <c:pt idx="597">
                  <c:v>13226</c:v>
                </c:pt>
                <c:pt idx="598">
                  <c:v>12987.5</c:v>
                </c:pt>
                <c:pt idx="599">
                  <c:v>12829.214285714286</c:v>
                </c:pt>
                <c:pt idx="600">
                  <c:v>12595.928571428571</c:v>
                </c:pt>
                <c:pt idx="601">
                  <c:v>12383.142857142857</c:v>
                </c:pt>
                <c:pt idx="602">
                  <c:v>11843.214285714286</c:v>
                </c:pt>
                <c:pt idx="603">
                  <c:v>11680.071428571429</c:v>
                </c:pt>
                <c:pt idx="604">
                  <c:v>11770.214285714286</c:v>
                </c:pt>
                <c:pt idx="605">
                  <c:v>11508.071428571429</c:v>
                </c:pt>
                <c:pt idx="606">
                  <c:v>11169.857142857143</c:v>
                </c:pt>
                <c:pt idx="607">
                  <c:v>10995.928571428571</c:v>
                </c:pt>
                <c:pt idx="608">
                  <c:v>10915.857142857143</c:v>
                </c:pt>
                <c:pt idx="609">
                  <c:v>11349.071428571429</c:v>
                </c:pt>
                <c:pt idx="610">
                  <c:v>12015.642857142857</c:v>
                </c:pt>
                <c:pt idx="611">
                  <c:v>12085.642857142857</c:v>
                </c:pt>
                <c:pt idx="612">
                  <c:v>11851.785714285714</c:v>
                </c:pt>
                <c:pt idx="613">
                  <c:v>11812</c:v>
                </c:pt>
                <c:pt idx="614">
                  <c:v>11885.071428571429</c:v>
                </c:pt>
                <c:pt idx="615">
                  <c:v>11627.357142857143</c:v>
                </c:pt>
                <c:pt idx="616">
                  <c:v>11160.357142857143</c:v>
                </c:pt>
                <c:pt idx="617">
                  <c:v>11092.642857142857</c:v>
                </c:pt>
                <c:pt idx="618">
                  <c:v>10842.571428571429</c:v>
                </c:pt>
                <c:pt idx="619">
                  <c:v>10758.214285714286</c:v>
                </c:pt>
                <c:pt idx="620">
                  <c:v>10768.928571428571</c:v>
                </c:pt>
                <c:pt idx="621">
                  <c:v>10762.571428571429</c:v>
                </c:pt>
                <c:pt idx="622">
                  <c:v>10751.214285714286</c:v>
                </c:pt>
                <c:pt idx="623">
                  <c:v>10574.357142857143</c:v>
                </c:pt>
                <c:pt idx="624">
                  <c:v>10223.571428571429</c:v>
                </c:pt>
                <c:pt idx="625">
                  <c:v>10225.857142857143</c:v>
                </c:pt>
                <c:pt idx="626">
                  <c:v>10413.928571428571</c:v>
                </c:pt>
                <c:pt idx="627">
                  <c:v>10696</c:v>
                </c:pt>
                <c:pt idx="628">
                  <c:v>10508</c:v>
                </c:pt>
                <c:pt idx="629">
                  <c:v>10433.785714285714</c:v>
                </c:pt>
                <c:pt idx="630">
                  <c:v>10325.714285714286</c:v>
                </c:pt>
                <c:pt idx="631">
                  <c:v>10134</c:v>
                </c:pt>
                <c:pt idx="632">
                  <c:v>10058.928571428571</c:v>
                </c:pt>
                <c:pt idx="633">
                  <c:v>10061.357142857143</c:v>
                </c:pt>
                <c:pt idx="634">
                  <c:v>9844.7142857142862</c:v>
                </c:pt>
                <c:pt idx="635">
                  <c:v>9774.0714285714294</c:v>
                </c:pt>
                <c:pt idx="636">
                  <c:v>9556.6428571428569</c:v>
                </c:pt>
                <c:pt idx="637">
                  <c:v>9511.2142857142862</c:v>
                </c:pt>
                <c:pt idx="638">
                  <c:v>9558.1428571428569</c:v>
                </c:pt>
                <c:pt idx="639">
                  <c:v>9331.4285714285706</c:v>
                </c:pt>
                <c:pt idx="640">
                  <c:v>9173.8571428571431</c:v>
                </c:pt>
                <c:pt idx="641">
                  <c:v>8787.5</c:v>
                </c:pt>
                <c:pt idx="642">
                  <c:v>8781.3571428571431</c:v>
                </c:pt>
                <c:pt idx="643">
                  <c:v>8855.9285714285706</c:v>
                </c:pt>
                <c:pt idx="644">
                  <c:v>9198.2142857142862</c:v>
                </c:pt>
                <c:pt idx="645">
                  <c:v>9157.9285714285706</c:v>
                </c:pt>
                <c:pt idx="646">
                  <c:v>9201.4285714285706</c:v>
                </c:pt>
                <c:pt idx="647">
                  <c:v>9006.5714285714294</c:v>
                </c:pt>
                <c:pt idx="648">
                  <c:v>9006.9285714285706</c:v>
                </c:pt>
                <c:pt idx="649">
                  <c:v>8986.7857142857138</c:v>
                </c:pt>
                <c:pt idx="650">
                  <c:v>9114.7142857142862</c:v>
                </c:pt>
                <c:pt idx="651">
                  <c:v>9110.2857142857138</c:v>
                </c:pt>
                <c:pt idx="652">
                  <c:v>8904.9285714285706</c:v>
                </c:pt>
                <c:pt idx="653">
                  <c:v>8701.5</c:v>
                </c:pt>
                <c:pt idx="654">
                  <c:v>8371</c:v>
                </c:pt>
                <c:pt idx="655">
                  <c:v>7951.1428571428569</c:v>
                </c:pt>
                <c:pt idx="656">
                  <c:v>7782.9285714285716</c:v>
                </c:pt>
                <c:pt idx="657">
                  <c:v>7657.1428571428569</c:v>
                </c:pt>
                <c:pt idx="658">
                  <c:v>7236.8571428571431</c:v>
                </c:pt>
                <c:pt idx="659">
                  <c:v>6810.6428571428569</c:v>
                </c:pt>
                <c:pt idx="660">
                  <c:v>6154.2142857142853</c:v>
                </c:pt>
                <c:pt idx="661">
                  <c:v>5686.5</c:v>
                </c:pt>
                <c:pt idx="662">
                  <c:v>5292.5714285714284</c:v>
                </c:pt>
                <c:pt idx="663">
                  <c:v>5047.9285714285716</c:v>
                </c:pt>
                <c:pt idx="664">
                  <c:v>4884.2857142857147</c:v>
                </c:pt>
                <c:pt idx="665">
                  <c:v>4410.7857142857147</c:v>
                </c:pt>
                <c:pt idx="666">
                  <c:v>3939.0714285714284</c:v>
                </c:pt>
                <c:pt idx="667">
                  <c:v>3536.7142857142858</c:v>
                </c:pt>
                <c:pt idx="668">
                  <c:v>3279.5</c:v>
                </c:pt>
                <c:pt idx="669">
                  <c:v>3317.6428571428573</c:v>
                </c:pt>
                <c:pt idx="670">
                  <c:v>3540.6428571428573</c:v>
                </c:pt>
                <c:pt idx="671">
                  <c:v>3880.5</c:v>
                </c:pt>
                <c:pt idx="672">
                  <c:v>4209.3571428571431</c:v>
                </c:pt>
                <c:pt idx="673">
                  <c:v>4472.3571428571431</c:v>
                </c:pt>
                <c:pt idx="674">
                  <c:v>5164.1428571428569</c:v>
                </c:pt>
                <c:pt idx="675">
                  <c:v>5607.2142857142853</c:v>
                </c:pt>
                <c:pt idx="676">
                  <c:v>5654.5714285714284</c:v>
                </c:pt>
                <c:pt idx="677">
                  <c:v>5676.1428571428569</c:v>
                </c:pt>
                <c:pt idx="678">
                  <c:v>6373</c:v>
                </c:pt>
                <c:pt idx="679">
                  <c:v>7454.2857142857147</c:v>
                </c:pt>
                <c:pt idx="680">
                  <c:v>9155.4285714285706</c:v>
                </c:pt>
                <c:pt idx="681">
                  <c:v>11454.071428571429</c:v>
                </c:pt>
                <c:pt idx="682">
                  <c:v>15677.5</c:v>
                </c:pt>
                <c:pt idx="683">
                  <c:v>18921.357142857141</c:v>
                </c:pt>
                <c:pt idx="684">
                  <c:v>20319.357142857141</c:v>
                </c:pt>
                <c:pt idx="685">
                  <c:v>22315.642857142859</c:v>
                </c:pt>
                <c:pt idx="686">
                  <c:v>26768.142857142859</c:v>
                </c:pt>
                <c:pt idx="687">
                  <c:v>32364.071428571428</c:v>
                </c:pt>
                <c:pt idx="688">
                  <c:v>38405.571428571428</c:v>
                </c:pt>
                <c:pt idx="689">
                  <c:v>45691.571428571428</c:v>
                </c:pt>
                <c:pt idx="690">
                  <c:v>48872.571428571428</c:v>
                </c:pt>
                <c:pt idx="691">
                  <c:v>50530.642857142855</c:v>
                </c:pt>
                <c:pt idx="692">
                  <c:v>54979.5</c:v>
                </c:pt>
                <c:pt idx="693">
                  <c:v>63432.642857142855</c:v>
                </c:pt>
                <c:pt idx="694">
                  <c:v>76117.428571428565</c:v>
                </c:pt>
                <c:pt idx="695">
                  <c:v>85593.78571428571</c:v>
                </c:pt>
                <c:pt idx="696">
                  <c:v>92968.571428571435</c:v>
                </c:pt>
                <c:pt idx="697">
                  <c:v>100689.28571428571</c:v>
                </c:pt>
                <c:pt idx="698">
                  <c:v>108596.28571428571</c:v>
                </c:pt>
                <c:pt idx="699">
                  <c:v>112064.28571428571</c:v>
                </c:pt>
                <c:pt idx="700">
                  <c:v>120132.64285714286</c:v>
                </c:pt>
                <c:pt idx="701">
                  <c:v>129925.21428571429</c:v>
                </c:pt>
                <c:pt idx="702">
                  <c:v>139280.07142857142</c:v>
                </c:pt>
                <c:pt idx="703">
                  <c:v>150543.07142857142</c:v>
                </c:pt>
                <c:pt idx="704">
                  <c:v>159921.35714285713</c:v>
                </c:pt>
                <c:pt idx="705">
                  <c:v>167724.28571428571</c:v>
                </c:pt>
                <c:pt idx="706">
                  <c:v>167996.64285714287</c:v>
                </c:pt>
                <c:pt idx="707">
                  <c:v>172022.5</c:v>
                </c:pt>
                <c:pt idx="708">
                  <c:v>169740.28571428571</c:v>
                </c:pt>
                <c:pt idx="709">
                  <c:v>179019.78571428571</c:v>
                </c:pt>
                <c:pt idx="710">
                  <c:v>180289.21428571429</c:v>
                </c:pt>
                <c:pt idx="711">
                  <c:v>183149.85714285713</c:v>
                </c:pt>
                <c:pt idx="712">
                  <c:v>177768.21428571429</c:v>
                </c:pt>
                <c:pt idx="713">
                  <c:v>176571.28571428571</c:v>
                </c:pt>
                <c:pt idx="714">
                  <c:v>176093.07142857142</c:v>
                </c:pt>
                <c:pt idx="715">
                  <c:v>172825</c:v>
                </c:pt>
                <c:pt idx="716">
                  <c:v>168190.14285714287</c:v>
                </c:pt>
                <c:pt idx="717">
                  <c:v>160764.5</c:v>
                </c:pt>
                <c:pt idx="718">
                  <c:v>157937.21428571429</c:v>
                </c:pt>
                <c:pt idx="719">
                  <c:v>152226.14285714287</c:v>
                </c:pt>
                <c:pt idx="720">
                  <c:v>150839.92857142858</c:v>
                </c:pt>
                <c:pt idx="721">
                  <c:v>145631.64285714287</c:v>
                </c:pt>
                <c:pt idx="722">
                  <c:v>143833.85714285713</c:v>
                </c:pt>
                <c:pt idx="723">
                  <c:v>131879.64285714287</c:v>
                </c:pt>
                <c:pt idx="724">
                  <c:v>127359.35714285714</c:v>
                </c:pt>
                <c:pt idx="725">
                  <c:v>121022.42857142857</c:v>
                </c:pt>
                <c:pt idx="726">
                  <c:v>119657.28571428571</c:v>
                </c:pt>
                <c:pt idx="727">
                  <c:v>117568.42857142857</c:v>
                </c:pt>
                <c:pt idx="728">
                  <c:v>112479.07142857143</c:v>
                </c:pt>
                <c:pt idx="729">
                  <c:v>109246.85714285714</c:v>
                </c:pt>
                <c:pt idx="730">
                  <c:v>104224.78571428571</c:v>
                </c:pt>
                <c:pt idx="731">
                  <c:v>98909.5</c:v>
                </c:pt>
                <c:pt idx="732">
                  <c:v>94164.78571428571</c:v>
                </c:pt>
                <c:pt idx="733">
                  <c:v>92010.071428571435</c:v>
                </c:pt>
                <c:pt idx="734">
                  <c:v>89222.642857142855</c:v>
                </c:pt>
                <c:pt idx="735">
                  <c:v>82293.78571428571</c:v>
                </c:pt>
                <c:pt idx="736">
                  <c:v>73955.28571428571</c:v>
                </c:pt>
                <c:pt idx="737">
                  <c:v>69013.928571428565</c:v>
                </c:pt>
                <c:pt idx="738">
                  <c:v>65352.642857142855</c:v>
                </c:pt>
                <c:pt idx="739">
                  <c:v>61818.928571428572</c:v>
                </c:pt>
                <c:pt idx="740">
                  <c:v>60057.214285714283</c:v>
                </c:pt>
                <c:pt idx="741">
                  <c:v>58851.285714285717</c:v>
                </c:pt>
                <c:pt idx="742">
                  <c:v>56216.785714285717</c:v>
                </c:pt>
                <c:pt idx="743">
                  <c:v>50598.428571428572</c:v>
                </c:pt>
                <c:pt idx="744">
                  <c:v>47946.857142857145</c:v>
                </c:pt>
                <c:pt idx="745">
                  <c:v>45348</c:v>
                </c:pt>
                <c:pt idx="746">
                  <c:v>43291.714285714283</c:v>
                </c:pt>
                <c:pt idx="747">
                  <c:v>42905.142857142855</c:v>
                </c:pt>
                <c:pt idx="748">
                  <c:v>42317.357142857145</c:v>
                </c:pt>
                <c:pt idx="749">
                  <c:v>44356.571428571428</c:v>
                </c:pt>
                <c:pt idx="750">
                  <c:v>45419.928571428572</c:v>
                </c:pt>
                <c:pt idx="751">
                  <c:v>44543.571428571428</c:v>
                </c:pt>
                <c:pt idx="752">
                  <c:v>42808.071428571428</c:v>
                </c:pt>
                <c:pt idx="753">
                  <c:v>41729.571428571428</c:v>
                </c:pt>
                <c:pt idx="754">
                  <c:v>41533.642857142855</c:v>
                </c:pt>
                <c:pt idx="755">
                  <c:v>40866.071428571428</c:v>
                </c:pt>
                <c:pt idx="756">
                  <c:v>38875.214285714283</c:v>
                </c:pt>
                <c:pt idx="757">
                  <c:v>38337.357142857145</c:v>
                </c:pt>
                <c:pt idx="758">
                  <c:v>36984.142857142855</c:v>
                </c:pt>
                <c:pt idx="759">
                  <c:v>35510.214285714283</c:v>
                </c:pt>
                <c:pt idx="760">
                  <c:v>34431.785714285717</c:v>
                </c:pt>
                <c:pt idx="761">
                  <c:v>33831.571428571428</c:v>
                </c:pt>
                <c:pt idx="762">
                  <c:v>33734.142857142855</c:v>
                </c:pt>
                <c:pt idx="763">
                  <c:v>32160</c:v>
                </c:pt>
                <c:pt idx="764">
                  <c:v>31306.785714285714</c:v>
                </c:pt>
                <c:pt idx="765">
                  <c:v>30018.214285714286</c:v>
                </c:pt>
                <c:pt idx="766">
                  <c:v>28718.071428571428</c:v>
                </c:pt>
                <c:pt idx="767">
                  <c:v>26782.928571428572</c:v>
                </c:pt>
                <c:pt idx="768">
                  <c:v>26353.785714285714</c:v>
                </c:pt>
                <c:pt idx="769">
                  <c:v>26514.571428571428</c:v>
                </c:pt>
                <c:pt idx="770">
                  <c:v>25536.714285714286</c:v>
                </c:pt>
                <c:pt idx="771">
                  <c:v>24089.857142857141</c:v>
                </c:pt>
                <c:pt idx="772">
                  <c:v>23290.714285714286</c:v>
                </c:pt>
                <c:pt idx="773">
                  <c:v>22979</c:v>
                </c:pt>
                <c:pt idx="774">
                  <c:v>22358.071428571428</c:v>
                </c:pt>
                <c:pt idx="775">
                  <c:v>22141.714285714286</c:v>
                </c:pt>
                <c:pt idx="776">
                  <c:v>22061.714285714286</c:v>
                </c:pt>
                <c:pt idx="777">
                  <c:v>21538</c:v>
                </c:pt>
                <c:pt idx="778">
                  <c:v>21037.071428571428</c:v>
                </c:pt>
                <c:pt idx="779">
                  <c:v>20437.785714285714</c:v>
                </c:pt>
                <c:pt idx="780">
                  <c:v>19438.357142857141</c:v>
                </c:pt>
                <c:pt idx="781">
                  <c:v>18417.857142857141</c:v>
                </c:pt>
                <c:pt idx="782">
                  <c:v>18084.357142857141</c:v>
                </c:pt>
                <c:pt idx="783">
                  <c:v>17735</c:v>
                </c:pt>
                <c:pt idx="784">
                  <c:v>16792.142857142859</c:v>
                </c:pt>
                <c:pt idx="785">
                  <c:v>17480</c:v>
                </c:pt>
                <c:pt idx="786">
                  <c:v>16919.857142857141</c:v>
                </c:pt>
                <c:pt idx="787">
                  <c:v>15338.142857142857</c:v>
                </c:pt>
                <c:pt idx="788">
                  <c:v>14318.714285714286</c:v>
                </c:pt>
                <c:pt idx="789">
                  <c:v>14075.785714285714</c:v>
                </c:pt>
                <c:pt idx="790">
                  <c:v>13908.142857142857</c:v>
                </c:pt>
                <c:pt idx="791">
                  <c:v>13866.571428571429</c:v>
                </c:pt>
                <c:pt idx="792">
                  <c:v>13439.357142857143</c:v>
                </c:pt>
                <c:pt idx="793">
                  <c:v>13206.857142857143</c:v>
                </c:pt>
                <c:pt idx="794">
                  <c:v>13267.142857142857</c:v>
                </c:pt>
                <c:pt idx="795">
                  <c:v>14154.214285714286</c:v>
                </c:pt>
                <c:pt idx="796">
                  <c:v>14420.071428571429</c:v>
                </c:pt>
                <c:pt idx="797">
                  <c:v>14279.214285714286</c:v>
                </c:pt>
                <c:pt idx="798">
                  <c:v>14800.714285714286</c:v>
                </c:pt>
                <c:pt idx="799">
                  <c:v>13609.428571428571</c:v>
                </c:pt>
                <c:pt idx="800">
                  <c:v>13825.285714285714</c:v>
                </c:pt>
                <c:pt idx="801">
                  <c:v>14657.928571428571</c:v>
                </c:pt>
                <c:pt idx="802">
                  <c:v>15205.428571428571</c:v>
                </c:pt>
                <c:pt idx="803">
                  <c:v>15362.357142857143</c:v>
                </c:pt>
                <c:pt idx="804">
                  <c:v>15594.714285714286</c:v>
                </c:pt>
                <c:pt idx="805">
                  <c:v>15451.928571428571</c:v>
                </c:pt>
                <c:pt idx="806">
                  <c:v>15627.285714285714</c:v>
                </c:pt>
                <c:pt idx="807">
                  <c:v>15729.285714285714</c:v>
                </c:pt>
                <c:pt idx="808">
                  <c:v>16549.785714285714</c:v>
                </c:pt>
                <c:pt idx="809">
                  <c:v>16704.142857142859</c:v>
                </c:pt>
                <c:pt idx="810">
                  <c:v>16706.5</c:v>
                </c:pt>
                <c:pt idx="811">
                  <c:v>17207.357142857141</c:v>
                </c:pt>
                <c:pt idx="812">
                  <c:v>17561.214285714286</c:v>
                </c:pt>
                <c:pt idx="813">
                  <c:v>17093.571428571428</c:v>
                </c:pt>
                <c:pt idx="814">
                  <c:v>16288.785714285714</c:v>
                </c:pt>
                <c:pt idx="815">
                  <c:v>15607.5</c:v>
                </c:pt>
                <c:pt idx="816">
                  <c:v>15719.785714285714</c:v>
                </c:pt>
                <c:pt idx="817">
                  <c:v>16191.714285714286</c:v>
                </c:pt>
                <c:pt idx="818">
                  <c:v>16410.714285714286</c:v>
                </c:pt>
                <c:pt idx="819">
                  <c:v>17316.214285714286</c:v>
                </c:pt>
                <c:pt idx="820">
                  <c:v>16344</c:v>
                </c:pt>
                <c:pt idx="821">
                  <c:v>17241.571428571428</c:v>
                </c:pt>
                <c:pt idx="822">
                  <c:v>18314.714285714286</c:v>
                </c:pt>
                <c:pt idx="823">
                  <c:v>18806.428571428572</c:v>
                </c:pt>
                <c:pt idx="824">
                  <c:v>18942.071428571428</c:v>
                </c:pt>
                <c:pt idx="825">
                  <c:v>19697.214285714286</c:v>
                </c:pt>
                <c:pt idx="826">
                  <c:v>20768</c:v>
                </c:pt>
                <c:pt idx="827">
                  <c:v>22729</c:v>
                </c:pt>
                <c:pt idx="828">
                  <c:v>24933.142857142859</c:v>
                </c:pt>
                <c:pt idx="829">
                  <c:v>26790.428571428572</c:v>
                </c:pt>
                <c:pt idx="830">
                  <c:v>26747.285714285714</c:v>
                </c:pt>
                <c:pt idx="831">
                  <c:v>26293.928571428572</c:v>
                </c:pt>
                <c:pt idx="832">
                  <c:v>27937.357142857141</c:v>
                </c:pt>
                <c:pt idx="833">
                  <c:v>30667.714285714286</c:v>
                </c:pt>
                <c:pt idx="834">
                  <c:v>33512.5</c:v>
                </c:pt>
                <c:pt idx="835">
                  <c:v>34309.857142857145</c:v>
                </c:pt>
                <c:pt idx="836">
                  <c:v>35442.571428571428</c:v>
                </c:pt>
                <c:pt idx="837">
                  <c:v>35696.642857142855</c:v>
                </c:pt>
                <c:pt idx="838">
                  <c:v>35949</c:v>
                </c:pt>
                <c:pt idx="839">
                  <c:v>37098.357142857145</c:v>
                </c:pt>
                <c:pt idx="840">
                  <c:v>37317.214285714283</c:v>
                </c:pt>
                <c:pt idx="841">
                  <c:v>39410.857142857145</c:v>
                </c:pt>
                <c:pt idx="842">
                  <c:v>38815.214285714283</c:v>
                </c:pt>
                <c:pt idx="843">
                  <c:v>38278.285714285717</c:v>
                </c:pt>
                <c:pt idx="844">
                  <c:v>38602.357142857145</c:v>
                </c:pt>
                <c:pt idx="845">
                  <c:v>38918.428571428572</c:v>
                </c:pt>
                <c:pt idx="846">
                  <c:v>39953.357142857145</c:v>
                </c:pt>
                <c:pt idx="847">
                  <c:v>39476</c:v>
                </c:pt>
                <c:pt idx="848">
                  <c:v>41068.285714285717</c:v>
                </c:pt>
                <c:pt idx="849">
                  <c:v>42995.142857142855</c:v>
                </c:pt>
                <c:pt idx="850">
                  <c:v>43273.214285714283</c:v>
                </c:pt>
                <c:pt idx="851">
                  <c:v>44058.714285714283</c:v>
                </c:pt>
                <c:pt idx="852">
                  <c:v>44412.357142857145</c:v>
                </c:pt>
                <c:pt idx="853">
                  <c:v>45234.142857142855</c:v>
                </c:pt>
                <c:pt idx="854">
                  <c:v>47533.928571428572</c:v>
                </c:pt>
                <c:pt idx="855">
                  <c:v>47936.428571428572</c:v>
                </c:pt>
                <c:pt idx="856">
                  <c:v>50951.071428571428</c:v>
                </c:pt>
                <c:pt idx="857">
                  <c:v>54334.857142857145</c:v>
                </c:pt>
                <c:pt idx="858">
                  <c:v>55596.071428571428</c:v>
                </c:pt>
                <c:pt idx="859">
                  <c:v>56159.214285714283</c:v>
                </c:pt>
                <c:pt idx="860">
                  <c:v>55818.428571428572</c:v>
                </c:pt>
                <c:pt idx="861">
                  <c:v>56549.071428571428</c:v>
                </c:pt>
                <c:pt idx="862">
                  <c:v>56924.785714285717</c:v>
                </c:pt>
                <c:pt idx="863">
                  <c:v>56924.857142857145</c:v>
                </c:pt>
                <c:pt idx="864">
                  <c:v>57691.285714285717</c:v>
                </c:pt>
                <c:pt idx="865">
                  <c:v>58038.714285714283</c:v>
                </c:pt>
                <c:pt idx="866">
                  <c:v>58416.142857142855</c:v>
                </c:pt>
                <c:pt idx="867">
                  <c:v>57870.785714285717</c:v>
                </c:pt>
                <c:pt idx="868">
                  <c:v>56971.5</c:v>
                </c:pt>
                <c:pt idx="869">
                  <c:v>56707.142857142855</c:v>
                </c:pt>
                <c:pt idx="870">
                  <c:v>56010</c:v>
                </c:pt>
                <c:pt idx="871">
                  <c:v>58289.571428571428</c:v>
                </c:pt>
                <c:pt idx="872">
                  <c:v>58458.5</c:v>
                </c:pt>
                <c:pt idx="873">
                  <c:v>57906.857142857145</c:v>
                </c:pt>
                <c:pt idx="874">
                  <c:v>57420.857142857145</c:v>
                </c:pt>
                <c:pt idx="875">
                  <c:v>56235.714285714283</c:v>
                </c:pt>
                <c:pt idx="876">
                  <c:v>54758.142857142855</c:v>
                </c:pt>
                <c:pt idx="877">
                  <c:v>53285.5</c:v>
                </c:pt>
                <c:pt idx="878">
                  <c:v>51763</c:v>
                </c:pt>
                <c:pt idx="879">
                  <c:v>50502.285714285717</c:v>
                </c:pt>
                <c:pt idx="880">
                  <c:v>49635.142857142855</c:v>
                </c:pt>
                <c:pt idx="881">
                  <c:v>48675.571428571428</c:v>
                </c:pt>
                <c:pt idx="882">
                  <c:v>46808.857142857145</c:v>
                </c:pt>
                <c:pt idx="883">
                  <c:v>44829.571428571428</c:v>
                </c:pt>
                <c:pt idx="884">
                  <c:v>43344.785714285717</c:v>
                </c:pt>
                <c:pt idx="885">
                  <c:v>38612.928571428572</c:v>
                </c:pt>
                <c:pt idx="886">
                  <c:v>37380.071428571428</c:v>
                </c:pt>
                <c:pt idx="887">
                  <c:v>38055.857142857145</c:v>
                </c:pt>
                <c:pt idx="888">
                  <c:v>36867.785714285717</c:v>
                </c:pt>
                <c:pt idx="889">
                  <c:v>35186.714285714283</c:v>
                </c:pt>
                <c:pt idx="890">
                  <c:v>33554.785714285717</c:v>
                </c:pt>
                <c:pt idx="891">
                  <c:v>32769.071428571428</c:v>
                </c:pt>
                <c:pt idx="892">
                  <c:v>31353.142857142859</c:v>
                </c:pt>
                <c:pt idx="893">
                  <c:v>30688.571428571428</c:v>
                </c:pt>
                <c:pt idx="894">
                  <c:v>30501.071428571428</c:v>
                </c:pt>
                <c:pt idx="895">
                  <c:v>29558.214285714286</c:v>
                </c:pt>
                <c:pt idx="896">
                  <c:v>29008.642857142859</c:v>
                </c:pt>
                <c:pt idx="897">
                  <c:v>28038.714285714286</c:v>
                </c:pt>
                <c:pt idx="898">
                  <c:v>26828.142857142859</c:v>
                </c:pt>
                <c:pt idx="899">
                  <c:v>25530.928571428572</c:v>
                </c:pt>
                <c:pt idx="900">
                  <c:v>25162.142857142859</c:v>
                </c:pt>
                <c:pt idx="901">
                  <c:v>24027.571428571428</c:v>
                </c:pt>
                <c:pt idx="902">
                  <c:v>23019.714285714286</c:v>
                </c:pt>
                <c:pt idx="903">
                  <c:v>22203.714285714286</c:v>
                </c:pt>
                <c:pt idx="904">
                  <c:v>21367.571428571428</c:v>
                </c:pt>
                <c:pt idx="905">
                  <c:v>20062.857142857141</c:v>
                </c:pt>
                <c:pt idx="906">
                  <c:v>19269.071428571428</c:v>
                </c:pt>
                <c:pt idx="907">
                  <c:v>19186.571428571428</c:v>
                </c:pt>
                <c:pt idx="908">
                  <c:v>19035.214285714286</c:v>
                </c:pt>
                <c:pt idx="909">
                  <c:v>18235.857142857141</c:v>
                </c:pt>
                <c:pt idx="910">
                  <c:v>17523.071428571428</c:v>
                </c:pt>
                <c:pt idx="911">
                  <c:v>16618.928571428572</c:v>
                </c:pt>
                <c:pt idx="912">
                  <c:v>16147.142857142857</c:v>
                </c:pt>
                <c:pt idx="913">
                  <c:v>15769.857142857143</c:v>
                </c:pt>
                <c:pt idx="914">
                  <c:v>15388.428571428571</c:v>
                </c:pt>
                <c:pt idx="915">
                  <c:v>15318.642857142857</c:v>
                </c:pt>
                <c:pt idx="916">
                  <c:v>15640.357142857143</c:v>
                </c:pt>
                <c:pt idx="917">
                  <c:v>15195.071428571429</c:v>
                </c:pt>
                <c:pt idx="918">
                  <c:v>14760.428571428571</c:v>
                </c:pt>
                <c:pt idx="919">
                  <c:v>14235.714285714286</c:v>
                </c:pt>
                <c:pt idx="920">
                  <c:v>13707.714285714286</c:v>
                </c:pt>
                <c:pt idx="921">
                  <c:v>13434.428571428571</c:v>
                </c:pt>
                <c:pt idx="922">
                  <c:v>13279.428571428571</c:v>
                </c:pt>
                <c:pt idx="923">
                  <c:v>13318.357142857143</c:v>
                </c:pt>
                <c:pt idx="924">
                  <c:v>12829.142857142857</c:v>
                </c:pt>
                <c:pt idx="925">
                  <c:v>12158.785714285714</c:v>
                </c:pt>
                <c:pt idx="926">
                  <c:v>10956.428571428571</c:v>
                </c:pt>
                <c:pt idx="927">
                  <c:v>10559.285714285714</c:v>
                </c:pt>
                <c:pt idx="928">
                  <c:v>10346.642857142857</c:v>
                </c:pt>
                <c:pt idx="929">
                  <c:v>10277</c:v>
                </c:pt>
                <c:pt idx="930">
                  <c:v>9768</c:v>
                </c:pt>
                <c:pt idx="931">
                  <c:v>9311.8571428571431</c:v>
                </c:pt>
                <c:pt idx="932">
                  <c:v>9217.7857142857138</c:v>
                </c:pt>
                <c:pt idx="933">
                  <c:v>8868.5</c:v>
                </c:pt>
                <c:pt idx="934">
                  <c:v>8781.4285714285706</c:v>
                </c:pt>
                <c:pt idx="935">
                  <c:v>8156.8571428571431</c:v>
                </c:pt>
                <c:pt idx="936">
                  <c:v>8305.0714285714294</c:v>
                </c:pt>
                <c:pt idx="937">
                  <c:v>8177.7142857142853</c:v>
                </c:pt>
                <c:pt idx="938">
                  <c:v>7845.5</c:v>
                </c:pt>
                <c:pt idx="939">
                  <c:v>7723.1428571428569</c:v>
                </c:pt>
                <c:pt idx="940">
                  <c:v>8044.7142857142853</c:v>
                </c:pt>
                <c:pt idx="941">
                  <c:v>7692</c:v>
                </c:pt>
                <c:pt idx="942">
                  <c:v>7489</c:v>
                </c:pt>
                <c:pt idx="943">
                  <c:v>7399.6428571428569</c:v>
                </c:pt>
                <c:pt idx="944">
                  <c:v>7452.2142857142853</c:v>
                </c:pt>
                <c:pt idx="945">
                  <c:v>7300</c:v>
                </c:pt>
                <c:pt idx="946">
                  <c:v>6806.2857142857147</c:v>
                </c:pt>
                <c:pt idx="947">
                  <c:v>6778.4285714285716</c:v>
                </c:pt>
                <c:pt idx="948">
                  <c:v>6674.2142857142853</c:v>
                </c:pt>
                <c:pt idx="949">
                  <c:v>6889.0714285714284</c:v>
                </c:pt>
                <c:pt idx="950">
                  <c:v>6606.1428571428569</c:v>
                </c:pt>
                <c:pt idx="951">
                  <c:v>6607.2857142857147</c:v>
                </c:pt>
                <c:pt idx="952">
                  <c:v>6509.1428571428569</c:v>
                </c:pt>
                <c:pt idx="953">
                  <c:v>6505</c:v>
                </c:pt>
                <c:pt idx="954">
                  <c:v>6469.8571428571431</c:v>
                </c:pt>
                <c:pt idx="955">
                  <c:v>6479.2857142857147</c:v>
                </c:pt>
                <c:pt idx="956">
                  <c:v>6287.9285714285716</c:v>
                </c:pt>
                <c:pt idx="957">
                  <c:v>6234.7857142857147</c:v>
                </c:pt>
                <c:pt idx="958">
                  <c:v>6135.7857142857147</c:v>
                </c:pt>
                <c:pt idx="959">
                  <c:v>6068.7142857142853</c:v>
                </c:pt>
                <c:pt idx="960">
                  <c:v>5890.2142857142853</c:v>
                </c:pt>
                <c:pt idx="961">
                  <c:v>5438.1428571428569</c:v>
                </c:pt>
                <c:pt idx="962">
                  <c:v>5281.2857142857147</c:v>
                </c:pt>
                <c:pt idx="963">
                  <c:v>5012</c:v>
                </c:pt>
                <c:pt idx="964">
                  <c:v>4966.0714285714284</c:v>
                </c:pt>
                <c:pt idx="965">
                  <c:v>5004.3571428571431</c:v>
                </c:pt>
                <c:pt idx="966">
                  <c:v>5069.7857142857147</c:v>
                </c:pt>
                <c:pt idx="967">
                  <c:v>5164.5</c:v>
                </c:pt>
                <c:pt idx="968">
                  <c:v>4930.4285714285716</c:v>
                </c:pt>
                <c:pt idx="969">
                  <c:v>4666.0714285714284</c:v>
                </c:pt>
                <c:pt idx="970">
                  <c:v>4508.9285714285716</c:v>
                </c:pt>
                <c:pt idx="971">
                  <c:v>4591.3571428571431</c:v>
                </c:pt>
                <c:pt idx="972">
                  <c:v>4937.1428571428569</c:v>
                </c:pt>
                <c:pt idx="973">
                  <c:v>4841.7857142857147</c:v>
                </c:pt>
                <c:pt idx="974">
                  <c:v>5030.1428571428569</c:v>
                </c:pt>
                <c:pt idx="975">
                  <c:v>5385.2142857142853</c:v>
                </c:pt>
                <c:pt idx="976">
                  <c:v>5411.7857142857147</c:v>
                </c:pt>
                <c:pt idx="977">
                  <c:v>5385.0714285714284</c:v>
                </c:pt>
                <c:pt idx="978">
                  <c:v>5414.8571428571431</c:v>
                </c:pt>
                <c:pt idx="979">
                  <c:v>5297.0714285714284</c:v>
                </c:pt>
                <c:pt idx="980">
                  <c:v>5297.2857142857147</c:v>
                </c:pt>
                <c:pt idx="981">
                  <c:v>4858.3571428571431</c:v>
                </c:pt>
                <c:pt idx="982">
                  <c:v>5003.5</c:v>
                </c:pt>
                <c:pt idx="983">
                  <c:v>4900.0714285714284</c:v>
                </c:pt>
                <c:pt idx="984">
                  <c:v>4873.0714285714284</c:v>
                </c:pt>
                <c:pt idx="985">
                  <c:v>4833.1428571428569</c:v>
                </c:pt>
                <c:pt idx="986">
                  <c:v>4441.6428571428569</c:v>
                </c:pt>
                <c:pt idx="987">
                  <c:v>4916.3571428571431</c:v>
                </c:pt>
                <c:pt idx="988">
                  <c:v>5034.5714285714284</c:v>
                </c:pt>
                <c:pt idx="989">
                  <c:v>5308.4285714285716</c:v>
                </c:pt>
                <c:pt idx="990">
                  <c:v>6140.7857142857147</c:v>
                </c:pt>
                <c:pt idx="991">
                  <c:v>6276.2857142857147</c:v>
                </c:pt>
                <c:pt idx="992">
                  <c:v>6290.3571428571431</c:v>
                </c:pt>
                <c:pt idx="993">
                  <c:v>6593.2142857142853</c:v>
                </c:pt>
                <c:pt idx="994">
                  <c:v>6149.4285714285716</c:v>
                </c:pt>
                <c:pt idx="995">
                  <c:v>7052.5714285714284</c:v>
                </c:pt>
                <c:pt idx="996">
                  <c:v>8909.6428571428569</c:v>
                </c:pt>
                <c:pt idx="997">
                  <c:v>10745.142857142857</c:v>
                </c:pt>
                <c:pt idx="998">
                  <c:v>11202.571428571429</c:v>
                </c:pt>
                <c:pt idx="999">
                  <c:v>11434.571428571429</c:v>
                </c:pt>
                <c:pt idx="1000">
                  <c:v>12843</c:v>
                </c:pt>
                <c:pt idx="1001">
                  <c:v>13142.785714285714</c:v>
                </c:pt>
                <c:pt idx="1002">
                  <c:v>14605.5</c:v>
                </c:pt>
                <c:pt idx="1003">
                  <c:v>15364.071428571429</c:v>
                </c:pt>
                <c:pt idx="1004">
                  <c:v>17236.071428571428</c:v>
                </c:pt>
                <c:pt idx="1005">
                  <c:v>17933.357142857141</c:v>
                </c:pt>
                <c:pt idx="1006">
                  <c:v>18233.571428571428</c:v>
                </c:pt>
                <c:pt idx="1007">
                  <c:v>19109.428571428572</c:v>
                </c:pt>
                <c:pt idx="1008">
                  <c:v>22107</c:v>
                </c:pt>
                <c:pt idx="1009">
                  <c:v>23434.714285714286</c:v>
                </c:pt>
                <c:pt idx="1010">
                  <c:v>23649.571428571428</c:v>
                </c:pt>
                <c:pt idx="1011">
                  <c:v>24146.5</c:v>
                </c:pt>
                <c:pt idx="1012">
                  <c:v>25326</c:v>
                </c:pt>
                <c:pt idx="1013">
                  <c:v>25540.785714285714</c:v>
                </c:pt>
                <c:pt idx="1014">
                  <c:v>25778.357142857141</c:v>
                </c:pt>
                <c:pt idx="1015">
                  <c:v>28567.642857142859</c:v>
                </c:pt>
                <c:pt idx="1016">
                  <c:v>29696.071428571428</c:v>
                </c:pt>
                <c:pt idx="1017">
                  <c:v>30503.071428571428</c:v>
                </c:pt>
                <c:pt idx="1018">
                  <c:v>27300.928571428572</c:v>
                </c:pt>
                <c:pt idx="1019">
                  <c:v>29125.5</c:v>
                </c:pt>
                <c:pt idx="1020">
                  <c:v>29238.357142857141</c:v>
                </c:pt>
                <c:pt idx="1021">
                  <c:v>32513.142857142859</c:v>
                </c:pt>
                <c:pt idx="1022">
                  <c:v>33163.785714285717</c:v>
                </c:pt>
                <c:pt idx="1023">
                  <c:v>34660.857142857145</c:v>
                </c:pt>
                <c:pt idx="1024">
                  <c:v>36263.928571428572</c:v>
                </c:pt>
                <c:pt idx="1025">
                  <c:v>37998.571428571428</c:v>
                </c:pt>
                <c:pt idx="1026">
                  <c:v>37881.214285714283</c:v>
                </c:pt>
                <c:pt idx="1027">
                  <c:v>38062.357142857145</c:v>
                </c:pt>
                <c:pt idx="1028">
                  <c:v>39205.142857142855</c:v>
                </c:pt>
                <c:pt idx="1029">
                  <c:v>39261.5</c:v>
                </c:pt>
                <c:pt idx="1030">
                  <c:v>39047.142857142855</c:v>
                </c:pt>
                <c:pt idx="1031">
                  <c:v>40080.642857142855</c:v>
                </c:pt>
                <c:pt idx="1032">
                  <c:v>42330.071428571428</c:v>
                </c:pt>
                <c:pt idx="1033">
                  <c:v>39541.142857142855</c:v>
                </c:pt>
                <c:pt idx="1034">
                  <c:v>39057.071428571428</c:v>
                </c:pt>
                <c:pt idx="1035">
                  <c:v>39044.214285714283</c:v>
                </c:pt>
                <c:pt idx="1036">
                  <c:v>37812.071428571428</c:v>
                </c:pt>
                <c:pt idx="1037">
                  <c:v>36665</c:v>
                </c:pt>
                <c:pt idx="1038">
                  <c:v>35184.5</c:v>
                </c:pt>
                <c:pt idx="1039">
                  <c:v>32982.5</c:v>
                </c:pt>
                <c:pt idx="1040">
                  <c:v>31369.357142857141</c:v>
                </c:pt>
                <c:pt idx="1041">
                  <c:v>30664.5</c:v>
                </c:pt>
                <c:pt idx="1042">
                  <c:v>29807.357142857141</c:v>
                </c:pt>
                <c:pt idx="1043">
                  <c:v>27761.642857142859</c:v>
                </c:pt>
                <c:pt idx="1044">
                  <c:v>27049.785714285714</c:v>
                </c:pt>
                <c:pt idx="1045">
                  <c:v>25569.071428571428</c:v>
                </c:pt>
                <c:pt idx="1046">
                  <c:v>25205.5</c:v>
                </c:pt>
                <c:pt idx="1047">
                  <c:v>26003.5</c:v>
                </c:pt>
                <c:pt idx="1048">
                  <c:v>26122.357142857141</c:v>
                </c:pt>
                <c:pt idx="1049">
                  <c:v>22921.214285714286</c:v>
                </c:pt>
                <c:pt idx="1050">
                  <c:v>23296.071428571428</c:v>
                </c:pt>
                <c:pt idx="1051">
                  <c:v>22438.857142857141</c:v>
                </c:pt>
                <c:pt idx="1052">
                  <c:v>21108.571428571428</c:v>
                </c:pt>
                <c:pt idx="1053">
                  <c:v>20649.285714285714</c:v>
                </c:pt>
                <c:pt idx="1054">
                  <c:v>20959.5</c:v>
                </c:pt>
                <c:pt idx="1055">
                  <c:v>21201.285714285714</c:v>
                </c:pt>
                <c:pt idx="1056">
                  <c:v>19887.214285714286</c:v>
                </c:pt>
                <c:pt idx="1057">
                  <c:v>19616</c:v>
                </c:pt>
                <c:pt idx="1058">
                  <c:v>18193.285714285714</c:v>
                </c:pt>
                <c:pt idx="1059">
                  <c:v>17718.785714285714</c:v>
                </c:pt>
                <c:pt idx="1060">
                  <c:v>16831.214285714286</c:v>
                </c:pt>
                <c:pt idx="1061">
                  <c:v>16365.357142857143</c:v>
                </c:pt>
                <c:pt idx="1062">
                  <c:v>16285.928571428571</c:v>
                </c:pt>
                <c:pt idx="1063">
                  <c:v>15687.642857142857</c:v>
                </c:pt>
                <c:pt idx="1064">
                  <c:v>14212.714285714286</c:v>
                </c:pt>
                <c:pt idx="1065">
                  <c:v>13558</c:v>
                </c:pt>
                <c:pt idx="1066">
                  <c:v>13013.714285714286</c:v>
                </c:pt>
                <c:pt idx="1067">
                  <c:v>12206.857142857143</c:v>
                </c:pt>
                <c:pt idx="1068">
                  <c:v>12076</c:v>
                </c:pt>
                <c:pt idx="1069">
                  <c:v>11868.714285714286</c:v>
                </c:pt>
                <c:pt idx="1070">
                  <c:v>11930.5</c:v>
                </c:pt>
                <c:pt idx="1071">
                  <c:v>11395.214285714286</c:v>
                </c:pt>
                <c:pt idx="1072">
                  <c:v>11435.642857142857</c:v>
                </c:pt>
                <c:pt idx="1073">
                  <c:v>11360.071428571429</c:v>
                </c:pt>
                <c:pt idx="1074">
                  <c:v>10986.214285714286</c:v>
                </c:pt>
                <c:pt idx="1075">
                  <c:v>10765.571428571429</c:v>
                </c:pt>
                <c:pt idx="1076">
                  <c:v>10778.071428571429</c:v>
                </c:pt>
                <c:pt idx="1077">
                  <c:v>10561.5</c:v>
                </c:pt>
                <c:pt idx="1078">
                  <c:v>9755.7857142857138</c:v>
                </c:pt>
                <c:pt idx="1079">
                  <c:v>9943.7857142857138</c:v>
                </c:pt>
                <c:pt idx="1080">
                  <c:v>9821.1428571428569</c:v>
                </c:pt>
                <c:pt idx="1081">
                  <c:v>9933.7142857142862</c:v>
                </c:pt>
                <c:pt idx="1082">
                  <c:v>9911</c:v>
                </c:pt>
                <c:pt idx="1083">
                  <c:v>9897.7857142857138</c:v>
                </c:pt>
                <c:pt idx="1084">
                  <c:v>10405.571428571429</c:v>
                </c:pt>
                <c:pt idx="1085">
                  <c:v>8909.8571428571431</c:v>
                </c:pt>
                <c:pt idx="1086">
                  <c:v>8781.7857142857138</c:v>
                </c:pt>
                <c:pt idx="1087">
                  <c:v>8042.6428571428569</c:v>
                </c:pt>
                <c:pt idx="1088">
                  <c:v>8644.5714285714294</c:v>
                </c:pt>
                <c:pt idx="1089">
                  <c:v>8653.8571428571431</c:v>
                </c:pt>
                <c:pt idx="1090">
                  <c:v>8636.5</c:v>
                </c:pt>
                <c:pt idx="1091">
                  <c:v>7964.2857142857147</c:v>
                </c:pt>
                <c:pt idx="1092">
                  <c:v>7440.2142857142853</c:v>
                </c:pt>
                <c:pt idx="1093">
                  <c:v>6388.4285714285716</c:v>
                </c:pt>
                <c:pt idx="1094">
                  <c:v>6522.9285714285716</c:v>
                </c:pt>
                <c:pt idx="1095">
                  <c:v>6442.2857142857147</c:v>
                </c:pt>
                <c:pt idx="1096">
                  <c:v>6495.2142857142853</c:v>
                </c:pt>
                <c:pt idx="1097">
                  <c:v>6541.9285714285716</c:v>
                </c:pt>
                <c:pt idx="1098">
                  <c:v>6052.7142857142853</c:v>
                </c:pt>
                <c:pt idx="1099">
                  <c:v>7401.2857142857147</c:v>
                </c:pt>
                <c:pt idx="1100">
                  <c:v>7326.8571428571431</c:v>
                </c:pt>
                <c:pt idx="1101">
                  <c:v>6877</c:v>
                </c:pt>
                <c:pt idx="1102">
                  <c:v>6312.2142857142853</c:v>
                </c:pt>
                <c:pt idx="1103">
                  <c:v>6867.6428571428569</c:v>
                </c:pt>
                <c:pt idx="1104">
                  <c:v>6833.0714285714284</c:v>
                </c:pt>
                <c:pt idx="1105">
                  <c:v>6803.2857142857147</c:v>
                </c:pt>
                <c:pt idx="1106">
                  <c:v>6669</c:v>
                </c:pt>
                <c:pt idx="1107">
                  <c:v>6299.4285714285716</c:v>
                </c:pt>
                <c:pt idx="1108">
                  <c:v>5469.7142857142853</c:v>
                </c:pt>
                <c:pt idx="1109">
                  <c:v>4642.0714285714284</c:v>
                </c:pt>
                <c:pt idx="1110">
                  <c:v>8717.7857142857138</c:v>
                </c:pt>
                <c:pt idx="1111">
                  <c:v>8649.7857142857138</c:v>
                </c:pt>
                <c:pt idx="1112">
                  <c:v>7663.1428571428569</c:v>
                </c:pt>
                <c:pt idx="1113">
                  <c:v>6612.7142857142853</c:v>
                </c:pt>
                <c:pt idx="1114">
                  <c:v>5860.7142857142853</c:v>
                </c:pt>
                <c:pt idx="1115">
                  <c:v>5623.0714285714284</c:v>
                </c:pt>
                <c:pt idx="1116">
                  <c:v>4961.5</c:v>
                </c:pt>
                <c:pt idx="1117">
                  <c:v>8511.2142857142862</c:v>
                </c:pt>
                <c:pt idx="1118">
                  <c:v>8511.2142857142862</c:v>
                </c:pt>
                <c:pt idx="1119">
                  <c:v>8511.2142857142862</c:v>
                </c:pt>
                <c:pt idx="1120">
                  <c:v>8511.2142857142862</c:v>
                </c:pt>
                <c:pt idx="1121">
                  <c:v>8511.2142857142862</c:v>
                </c:pt>
                <c:pt idx="1122">
                  <c:v>8511.2142857142862</c:v>
                </c:pt>
                <c:pt idx="1123">
                  <c:v>8511.2142857142862</c:v>
                </c:pt>
                <c:pt idx="1124">
                  <c:v>8082.0714285714284</c:v>
                </c:pt>
                <c:pt idx="1125">
                  <c:v>8082.0714285714284</c:v>
                </c:pt>
                <c:pt idx="1126">
                  <c:v>8082.0714285714284</c:v>
                </c:pt>
                <c:pt idx="1127">
                  <c:v>8082.0714285714284</c:v>
                </c:pt>
                <c:pt idx="1128">
                  <c:v>8082.0714285714284</c:v>
                </c:pt>
                <c:pt idx="1129">
                  <c:v>8082.0714285714284</c:v>
                </c:pt>
                <c:pt idx="1130">
                  <c:v>8082.0714285714284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F1-364C-AC2D-95AD1461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070528"/>
        <c:axId val="1046072256"/>
      </c:scatterChart>
      <c:valAx>
        <c:axId val="10460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6072256"/>
        <c:crosses val="autoZero"/>
        <c:crossBetween val="midCat"/>
      </c:valAx>
      <c:valAx>
        <c:axId val="10460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607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610</xdr:row>
      <xdr:rowOff>0</xdr:rowOff>
    </xdr:from>
    <xdr:to>
      <xdr:col>6</xdr:col>
      <xdr:colOff>304800</xdr:colOff>
      <xdr:row>611</xdr:row>
      <xdr:rowOff>121920</xdr:rowOff>
    </xdr:to>
    <xdr:sp macro="" textlink="">
      <xdr:nvSpPr>
        <xdr:cNvPr id="2053" name="AutoShape 5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3771900" y="1115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105833</xdr:colOff>
      <xdr:row>0</xdr:row>
      <xdr:rowOff>67732</xdr:rowOff>
    </xdr:from>
    <xdr:to>
      <xdr:col>20</xdr:col>
      <xdr:colOff>791633</xdr:colOff>
      <xdr:row>21</xdr:row>
      <xdr:rowOff>25399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9EB142-1829-AF6E-A63C-36BA69422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121920</xdr:rowOff>
    </xdr:to>
    <xdr:sp macro="" textlink="">
      <xdr:nvSpPr>
        <xdr:cNvPr id="3073" name="AutoShape 1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82981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121920</xdr:rowOff>
    </xdr:to>
    <xdr:sp macro="" textlink="">
      <xdr:nvSpPr>
        <xdr:cNvPr id="3074" name="AutoShape 2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9818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101600</xdr:colOff>
      <xdr:row>20</xdr:row>
      <xdr:rowOff>88900</xdr:rowOff>
    </xdr:from>
    <xdr:to>
      <xdr:col>26</xdr:col>
      <xdr:colOff>469900</xdr:colOff>
      <xdr:row>47</xdr:row>
      <xdr:rowOff>113145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643E708-55A9-6C4A-7C5A-B5D2CB9C0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1000" y="3898900"/>
          <a:ext cx="7772400" cy="5167745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1</xdr:row>
      <xdr:rowOff>101600</xdr:rowOff>
    </xdr:from>
    <xdr:to>
      <xdr:col>21</xdr:col>
      <xdr:colOff>241300</xdr:colOff>
      <xdr:row>19</xdr:row>
      <xdr:rowOff>127138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0545F9C-7015-C569-F00A-6294BDAC4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92100"/>
          <a:ext cx="4127500" cy="34545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121920</xdr:rowOff>
    </xdr:to>
    <xdr:sp macro="" textlink="">
      <xdr:nvSpPr>
        <xdr:cNvPr id="4099" name="AutoShape 3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713994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393700</xdr:colOff>
      <xdr:row>21</xdr:row>
      <xdr:rowOff>139700</xdr:rowOff>
    </xdr:from>
    <xdr:to>
      <xdr:col>25</xdr:col>
      <xdr:colOff>88900</xdr:colOff>
      <xdr:row>48</xdr:row>
      <xdr:rowOff>48260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EC9EB49-B0CA-F423-7DBA-A2D9AAF0A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4140200"/>
          <a:ext cx="7772400" cy="5052060"/>
        </a:xfrm>
        <a:prstGeom prst="rect">
          <a:avLst/>
        </a:prstGeom>
      </xdr:spPr>
    </xdr:pic>
    <xdr:clientData/>
  </xdr:twoCellAnchor>
  <xdr:twoCellAnchor editAs="oneCell">
    <xdr:from>
      <xdr:col>13</xdr:col>
      <xdr:colOff>36513</xdr:colOff>
      <xdr:row>0</xdr:row>
      <xdr:rowOff>15875</xdr:rowOff>
    </xdr:from>
    <xdr:to>
      <xdr:col>19</xdr:col>
      <xdr:colOff>254001</xdr:colOff>
      <xdr:row>20</xdr:row>
      <xdr:rowOff>155575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D5CDEA-524A-097A-0F01-799BAB304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2388" y="15875"/>
          <a:ext cx="4265613" cy="3949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121920</xdr:rowOff>
    </xdr:to>
    <xdr:sp macro="" textlink="">
      <xdr:nvSpPr>
        <xdr:cNvPr id="4" name="AutoShape 1" descr="http://127.0.0.1:30931/graphics/plot_zoom_png?width=1200&amp;height=760">
          <a:extLst>
            <a:ext uri="{FF2B5EF4-FFF2-40B4-BE49-F238E27FC236}">
              <a16:creationId xmlns:a16="http://schemas.microsoft.com/office/drawing/2014/main" id="{12ACD332-D899-FB49-8ADE-C0168F3450CE}"/>
            </a:ext>
          </a:extLst>
        </xdr:cNvPr>
        <xdr:cNvSpPr>
          <a:spLocks noChangeAspect="1" noChangeArrowheads="1"/>
        </xdr:cNvSpPr>
      </xdr:nvSpPr>
      <xdr:spPr bwMode="auto">
        <a:xfrm>
          <a:off x="2019300" y="26670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121920</xdr:rowOff>
    </xdr:to>
    <xdr:sp macro="" textlink="">
      <xdr:nvSpPr>
        <xdr:cNvPr id="5" name="AutoShape 2" descr="http://127.0.0.1:30931/graphics/plot_zoom_png?width=1200&amp;height=760">
          <a:extLst>
            <a:ext uri="{FF2B5EF4-FFF2-40B4-BE49-F238E27FC236}">
              <a16:creationId xmlns:a16="http://schemas.microsoft.com/office/drawing/2014/main" id="{DA17B385-48C3-844A-BDF4-2410E676B9EB}"/>
            </a:ext>
          </a:extLst>
        </xdr:cNvPr>
        <xdr:cNvSpPr>
          <a:spLocks noChangeAspect="1" noChangeArrowheads="1"/>
        </xdr:cNvSpPr>
      </xdr:nvSpPr>
      <xdr:spPr bwMode="auto">
        <a:xfrm>
          <a:off x="2019300" y="26670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247</xdr:row>
      <xdr:rowOff>0</xdr:rowOff>
    </xdr:from>
    <xdr:to>
      <xdr:col>4</xdr:col>
      <xdr:colOff>304800</xdr:colOff>
      <xdr:row>248</xdr:row>
      <xdr:rowOff>147320</xdr:rowOff>
    </xdr:to>
    <xdr:sp macro="" textlink="">
      <xdr:nvSpPr>
        <xdr:cNvPr id="8197" name="AutoShape 5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400-000005200000}"/>
            </a:ext>
          </a:extLst>
        </xdr:cNvPr>
        <xdr:cNvSpPr>
          <a:spLocks noChangeAspect="1" noChangeArrowheads="1"/>
        </xdr:cNvSpPr>
      </xdr:nvSpPr>
      <xdr:spPr bwMode="auto">
        <a:xfrm>
          <a:off x="9928860" y="414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304800</xdr:colOff>
      <xdr:row>248</xdr:row>
      <xdr:rowOff>147320</xdr:rowOff>
    </xdr:to>
    <xdr:sp macro="" textlink="">
      <xdr:nvSpPr>
        <xdr:cNvPr id="8198" name="AutoShape 6" descr="http://127.0.0.1:30931/graphics/plot_zoom_png?width=1200&amp;height=760">
          <a:extLst>
            <a:ext uri="{FF2B5EF4-FFF2-40B4-BE49-F238E27FC236}">
              <a16:creationId xmlns:a16="http://schemas.microsoft.com/office/drawing/2014/main" id="{00000000-0008-0000-0400-000006200000}"/>
            </a:ext>
          </a:extLst>
        </xdr:cNvPr>
        <xdr:cNvSpPr>
          <a:spLocks noChangeAspect="1" noChangeArrowheads="1"/>
        </xdr:cNvSpPr>
      </xdr:nvSpPr>
      <xdr:spPr bwMode="auto">
        <a:xfrm>
          <a:off x="9928860" y="4140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2"/>
  <sheetViews>
    <sheetView zoomScale="200" zoomScaleNormal="200" workbookViewId="0">
      <selection sqref="A1:D1048576"/>
    </sheetView>
  </sheetViews>
  <sheetFormatPr baseColWidth="10" defaultColWidth="8.83203125" defaultRowHeight="15" x14ac:dyDescent="0.2"/>
  <cols>
    <col min="2" max="2" width="10.5" bestFit="1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1</v>
      </c>
      <c r="B2" s="6">
        <v>43887</v>
      </c>
      <c r="C2">
        <v>1</v>
      </c>
      <c r="D2">
        <v>1</v>
      </c>
    </row>
    <row r="3" spans="1:5" x14ac:dyDescent="0.2">
      <c r="A3">
        <v>2</v>
      </c>
      <c r="B3" s="6">
        <v>43888</v>
      </c>
      <c r="C3">
        <v>1</v>
      </c>
      <c r="D3">
        <v>0</v>
      </c>
    </row>
    <row r="4" spans="1:5" x14ac:dyDescent="0.2">
      <c r="A4">
        <v>3</v>
      </c>
      <c r="B4" s="6">
        <v>43889</v>
      </c>
      <c r="C4">
        <v>1</v>
      </c>
      <c r="D4">
        <v>0</v>
      </c>
    </row>
    <row r="5" spans="1:5" x14ac:dyDescent="0.2">
      <c r="A5">
        <v>4</v>
      </c>
      <c r="B5" s="6">
        <v>43890</v>
      </c>
      <c r="C5">
        <v>2</v>
      </c>
      <c r="D5">
        <v>1</v>
      </c>
    </row>
    <row r="6" spans="1:5" x14ac:dyDescent="0.2">
      <c r="A6">
        <v>5</v>
      </c>
      <c r="B6" s="6">
        <v>43891</v>
      </c>
      <c r="C6">
        <v>2</v>
      </c>
      <c r="D6">
        <v>0</v>
      </c>
    </row>
    <row r="7" spans="1:5" x14ac:dyDescent="0.2">
      <c r="A7">
        <v>6</v>
      </c>
      <c r="B7" s="6">
        <v>43892</v>
      </c>
      <c r="C7">
        <v>2</v>
      </c>
      <c r="D7">
        <v>0</v>
      </c>
    </row>
    <row r="8" spans="1:5" x14ac:dyDescent="0.2">
      <c r="A8">
        <v>7</v>
      </c>
      <c r="B8" s="6">
        <v>43893</v>
      </c>
      <c r="C8">
        <v>2</v>
      </c>
      <c r="D8">
        <v>0</v>
      </c>
    </row>
    <row r="9" spans="1:5" x14ac:dyDescent="0.2">
      <c r="A9">
        <v>8</v>
      </c>
      <c r="B9" s="6">
        <v>43894</v>
      </c>
      <c r="C9">
        <v>3</v>
      </c>
      <c r="D9">
        <v>1</v>
      </c>
    </row>
    <row r="10" spans="1:5" x14ac:dyDescent="0.2">
      <c r="A10">
        <v>9</v>
      </c>
      <c r="B10" s="6">
        <v>43895</v>
      </c>
      <c r="C10">
        <v>7</v>
      </c>
      <c r="D10">
        <v>4</v>
      </c>
    </row>
    <row r="11" spans="1:5" x14ac:dyDescent="0.2">
      <c r="A11">
        <v>10</v>
      </c>
      <c r="B11" s="6">
        <v>43896</v>
      </c>
      <c r="C11">
        <v>13</v>
      </c>
      <c r="D11">
        <v>6</v>
      </c>
    </row>
    <row r="12" spans="1:5" x14ac:dyDescent="0.2">
      <c r="A12">
        <v>11</v>
      </c>
      <c r="B12" s="6">
        <v>43897</v>
      </c>
      <c r="C12">
        <v>19</v>
      </c>
      <c r="D12">
        <v>6</v>
      </c>
    </row>
    <row r="13" spans="1:5" x14ac:dyDescent="0.2">
      <c r="A13">
        <v>12</v>
      </c>
      <c r="B13" s="6">
        <v>43898</v>
      </c>
      <c r="C13">
        <v>25</v>
      </c>
      <c r="D13">
        <v>6</v>
      </c>
    </row>
    <row r="14" spans="1:5" x14ac:dyDescent="0.2">
      <c r="A14">
        <v>13</v>
      </c>
      <c r="B14" s="6">
        <v>43899</v>
      </c>
      <c r="C14">
        <v>25</v>
      </c>
      <c r="D14">
        <v>0</v>
      </c>
    </row>
    <row r="15" spans="1:5" x14ac:dyDescent="0.2">
      <c r="A15">
        <v>14</v>
      </c>
      <c r="B15" s="6">
        <v>43900</v>
      </c>
      <c r="C15">
        <v>34</v>
      </c>
      <c r="D15">
        <v>9</v>
      </c>
    </row>
    <row r="16" spans="1:5" x14ac:dyDescent="0.2">
      <c r="A16">
        <v>15</v>
      </c>
      <c r="B16" s="6">
        <v>43901</v>
      </c>
      <c r="C16">
        <v>52</v>
      </c>
      <c r="D16">
        <v>18</v>
      </c>
      <c r="E16">
        <f>AVERAGE(D2:D15)</f>
        <v>2.4285714285714284</v>
      </c>
    </row>
    <row r="17" spans="1:4" x14ac:dyDescent="0.2">
      <c r="A17">
        <v>16</v>
      </c>
      <c r="B17" s="6">
        <v>43902</v>
      </c>
      <c r="C17">
        <v>77</v>
      </c>
      <c r="D17">
        <v>25</v>
      </c>
    </row>
    <row r="18" spans="1:4" x14ac:dyDescent="0.2">
      <c r="A18">
        <v>17</v>
      </c>
      <c r="B18" s="6">
        <v>43903</v>
      </c>
      <c r="C18">
        <v>98</v>
      </c>
      <c r="D18">
        <v>21</v>
      </c>
    </row>
    <row r="19" spans="1:4" x14ac:dyDescent="0.2">
      <c r="A19">
        <v>18</v>
      </c>
      <c r="B19" s="6">
        <v>43904</v>
      </c>
      <c r="C19">
        <v>121</v>
      </c>
      <c r="D19">
        <v>23</v>
      </c>
    </row>
    <row r="20" spans="1:4" x14ac:dyDescent="0.2">
      <c r="A20">
        <v>19</v>
      </c>
      <c r="B20" s="6">
        <v>43905</v>
      </c>
      <c r="C20">
        <v>200</v>
      </c>
      <c r="D20">
        <v>79</v>
      </c>
    </row>
    <row r="21" spans="1:4" x14ac:dyDescent="0.2">
      <c r="A21">
        <v>20</v>
      </c>
      <c r="B21" s="6">
        <v>43906</v>
      </c>
      <c r="C21">
        <v>234</v>
      </c>
      <c r="D21">
        <v>34</v>
      </c>
    </row>
    <row r="22" spans="1:4" x14ac:dyDescent="0.2">
      <c r="A22">
        <v>21</v>
      </c>
      <c r="B22" s="6">
        <v>43907</v>
      </c>
      <c r="C22">
        <v>291</v>
      </c>
      <c r="D22">
        <v>57</v>
      </c>
    </row>
    <row r="23" spans="1:4" x14ac:dyDescent="0.2">
      <c r="A23">
        <v>22</v>
      </c>
      <c r="B23" s="6">
        <v>43908</v>
      </c>
      <c r="C23">
        <v>428</v>
      </c>
      <c r="D23">
        <v>137</v>
      </c>
    </row>
    <row r="24" spans="1:4" x14ac:dyDescent="0.2">
      <c r="A24">
        <v>23</v>
      </c>
      <c r="B24" s="6">
        <v>43909</v>
      </c>
      <c r="C24">
        <v>621</v>
      </c>
      <c r="D24">
        <v>193</v>
      </c>
    </row>
    <row r="25" spans="1:4" x14ac:dyDescent="0.2">
      <c r="A25">
        <v>24</v>
      </c>
      <c r="B25" s="6">
        <v>43910</v>
      </c>
      <c r="C25">
        <v>904</v>
      </c>
      <c r="D25">
        <v>283</v>
      </c>
    </row>
    <row r="26" spans="1:4" x14ac:dyDescent="0.2">
      <c r="A26">
        <v>25</v>
      </c>
      <c r="B26" s="6">
        <v>43911</v>
      </c>
      <c r="C26">
        <v>1128</v>
      </c>
      <c r="D26">
        <v>224</v>
      </c>
    </row>
    <row r="27" spans="1:4" x14ac:dyDescent="0.2">
      <c r="A27">
        <v>26</v>
      </c>
      <c r="B27" s="6">
        <v>43912</v>
      </c>
      <c r="C27">
        <v>1546</v>
      </c>
      <c r="D27">
        <v>418</v>
      </c>
    </row>
    <row r="28" spans="1:4" x14ac:dyDescent="0.2">
      <c r="A28">
        <v>27</v>
      </c>
      <c r="B28" s="6">
        <v>43913</v>
      </c>
      <c r="C28">
        <v>1891</v>
      </c>
      <c r="D28">
        <v>345</v>
      </c>
    </row>
    <row r="29" spans="1:4" x14ac:dyDescent="0.2">
      <c r="A29">
        <v>28</v>
      </c>
      <c r="B29" s="6">
        <v>43914</v>
      </c>
      <c r="C29">
        <v>2201</v>
      </c>
      <c r="D29">
        <v>310</v>
      </c>
    </row>
    <row r="30" spans="1:4" x14ac:dyDescent="0.2">
      <c r="A30">
        <v>29</v>
      </c>
      <c r="B30" s="6">
        <v>43915</v>
      </c>
      <c r="C30">
        <v>2433</v>
      </c>
      <c r="D30">
        <v>232</v>
      </c>
    </row>
    <row r="31" spans="1:4" x14ac:dyDescent="0.2">
      <c r="A31">
        <v>30</v>
      </c>
      <c r="B31" s="6">
        <v>43916</v>
      </c>
      <c r="C31">
        <v>2915</v>
      </c>
      <c r="D31">
        <v>482</v>
      </c>
    </row>
    <row r="32" spans="1:4" x14ac:dyDescent="0.2">
      <c r="A32">
        <v>31</v>
      </c>
      <c r="B32" s="6">
        <v>43917</v>
      </c>
      <c r="C32">
        <v>3417</v>
      </c>
      <c r="D32">
        <v>502</v>
      </c>
    </row>
    <row r="33" spans="1:4" x14ac:dyDescent="0.2">
      <c r="A33">
        <v>32</v>
      </c>
      <c r="B33" s="6">
        <v>43918</v>
      </c>
      <c r="C33">
        <v>3903</v>
      </c>
      <c r="D33">
        <v>486</v>
      </c>
    </row>
    <row r="34" spans="1:4" x14ac:dyDescent="0.2">
      <c r="A34">
        <v>33</v>
      </c>
      <c r="B34" s="6">
        <v>43919</v>
      </c>
      <c r="C34">
        <v>4256</v>
      </c>
      <c r="D34">
        <v>353</v>
      </c>
    </row>
    <row r="35" spans="1:4" x14ac:dyDescent="0.2">
      <c r="A35">
        <v>34</v>
      </c>
      <c r="B35" s="6">
        <v>43920</v>
      </c>
      <c r="C35">
        <v>4579</v>
      </c>
      <c r="D35">
        <v>323</v>
      </c>
    </row>
    <row r="36" spans="1:4" x14ac:dyDescent="0.2">
      <c r="A36">
        <v>35</v>
      </c>
      <c r="B36" s="6">
        <v>43921</v>
      </c>
      <c r="C36">
        <v>5717</v>
      </c>
      <c r="D36">
        <v>1138</v>
      </c>
    </row>
    <row r="37" spans="1:4" x14ac:dyDescent="0.2">
      <c r="A37">
        <v>36</v>
      </c>
      <c r="B37" s="6">
        <v>43922</v>
      </c>
      <c r="C37">
        <v>6834</v>
      </c>
      <c r="D37">
        <v>1117</v>
      </c>
    </row>
    <row r="38" spans="1:4" x14ac:dyDescent="0.2">
      <c r="A38">
        <v>37</v>
      </c>
      <c r="B38" s="6">
        <v>43923</v>
      </c>
      <c r="C38">
        <v>7910</v>
      </c>
      <c r="D38">
        <v>1076</v>
      </c>
    </row>
    <row r="39" spans="1:4" x14ac:dyDescent="0.2">
      <c r="A39">
        <v>38</v>
      </c>
      <c r="B39" s="6">
        <v>43924</v>
      </c>
      <c r="C39">
        <v>9056</v>
      </c>
      <c r="D39">
        <v>1146</v>
      </c>
    </row>
    <row r="40" spans="1:4" x14ac:dyDescent="0.2">
      <c r="A40">
        <v>39</v>
      </c>
      <c r="B40" s="6">
        <v>43925</v>
      </c>
      <c r="C40">
        <v>10278</v>
      </c>
      <c r="D40">
        <v>1222</v>
      </c>
    </row>
    <row r="41" spans="1:4" x14ac:dyDescent="0.2">
      <c r="A41">
        <v>40</v>
      </c>
      <c r="B41" s="6">
        <v>43926</v>
      </c>
      <c r="C41">
        <v>11130</v>
      </c>
      <c r="D41">
        <v>852</v>
      </c>
    </row>
    <row r="42" spans="1:4" x14ac:dyDescent="0.2">
      <c r="A42">
        <v>41</v>
      </c>
      <c r="B42" s="6">
        <v>43927</v>
      </c>
      <c r="C42">
        <v>12056</v>
      </c>
      <c r="D42">
        <v>926</v>
      </c>
    </row>
    <row r="43" spans="1:4" x14ac:dyDescent="0.2">
      <c r="A43">
        <v>42</v>
      </c>
      <c r="B43" s="6">
        <v>43928</v>
      </c>
      <c r="C43">
        <v>13717</v>
      </c>
      <c r="D43">
        <v>1661</v>
      </c>
    </row>
    <row r="44" spans="1:4" x14ac:dyDescent="0.2">
      <c r="A44">
        <v>43</v>
      </c>
      <c r="B44" s="6">
        <v>43929</v>
      </c>
      <c r="C44">
        <v>15927</v>
      </c>
      <c r="D44">
        <v>2210</v>
      </c>
    </row>
    <row r="45" spans="1:4" x14ac:dyDescent="0.2">
      <c r="A45">
        <v>44</v>
      </c>
      <c r="B45" s="6">
        <v>43930</v>
      </c>
      <c r="C45">
        <v>17857</v>
      </c>
      <c r="D45">
        <v>1930</v>
      </c>
    </row>
    <row r="46" spans="1:4" x14ac:dyDescent="0.2">
      <c r="A46">
        <v>45</v>
      </c>
      <c r="B46" s="6">
        <v>43931</v>
      </c>
      <c r="C46">
        <v>19638</v>
      </c>
      <c r="D46">
        <v>1781</v>
      </c>
    </row>
    <row r="47" spans="1:4" x14ac:dyDescent="0.2">
      <c r="A47">
        <v>46</v>
      </c>
      <c r="B47" s="6">
        <v>43932</v>
      </c>
      <c r="C47">
        <v>20727</v>
      </c>
      <c r="D47">
        <v>1089</v>
      </c>
    </row>
    <row r="48" spans="1:4" x14ac:dyDescent="0.2">
      <c r="A48">
        <v>47</v>
      </c>
      <c r="B48" s="6">
        <v>43933</v>
      </c>
      <c r="C48">
        <v>22169</v>
      </c>
      <c r="D48">
        <v>1442</v>
      </c>
    </row>
    <row r="49" spans="1:4" x14ac:dyDescent="0.2">
      <c r="A49">
        <v>48</v>
      </c>
      <c r="B49" s="6">
        <v>43934</v>
      </c>
      <c r="C49">
        <v>23430</v>
      </c>
      <c r="D49">
        <v>1261</v>
      </c>
    </row>
    <row r="50" spans="1:4" x14ac:dyDescent="0.2">
      <c r="A50">
        <v>49</v>
      </c>
      <c r="B50" s="6">
        <v>43935</v>
      </c>
      <c r="C50">
        <v>25262</v>
      </c>
      <c r="D50">
        <v>1832</v>
      </c>
    </row>
    <row r="51" spans="1:4" x14ac:dyDescent="0.2">
      <c r="A51">
        <v>50</v>
      </c>
      <c r="B51" s="6">
        <v>43936</v>
      </c>
      <c r="C51">
        <v>28320</v>
      </c>
      <c r="D51">
        <v>3058</v>
      </c>
    </row>
    <row r="52" spans="1:4" x14ac:dyDescent="0.2">
      <c r="A52">
        <v>51</v>
      </c>
      <c r="B52" s="6">
        <v>43937</v>
      </c>
      <c r="C52">
        <v>30425</v>
      </c>
      <c r="D52">
        <v>2105</v>
      </c>
    </row>
    <row r="53" spans="1:4" x14ac:dyDescent="0.2">
      <c r="A53">
        <v>52</v>
      </c>
      <c r="B53" s="6">
        <v>43938</v>
      </c>
      <c r="C53">
        <v>33682</v>
      </c>
      <c r="D53">
        <v>3257</v>
      </c>
    </row>
    <row r="54" spans="1:4" x14ac:dyDescent="0.2">
      <c r="A54">
        <v>53</v>
      </c>
      <c r="B54" s="6">
        <v>43939</v>
      </c>
      <c r="C54">
        <v>36599</v>
      </c>
      <c r="D54">
        <v>2917</v>
      </c>
    </row>
    <row r="55" spans="1:4" x14ac:dyDescent="0.2">
      <c r="A55">
        <v>54</v>
      </c>
      <c r="B55" s="6">
        <v>43940</v>
      </c>
      <c r="C55">
        <v>38654</v>
      </c>
      <c r="D55">
        <v>2055</v>
      </c>
    </row>
    <row r="56" spans="1:4" x14ac:dyDescent="0.2">
      <c r="A56">
        <v>55</v>
      </c>
      <c r="B56" s="6">
        <v>43941</v>
      </c>
      <c r="C56">
        <v>40581</v>
      </c>
      <c r="D56">
        <v>1927</v>
      </c>
    </row>
    <row r="57" spans="1:4" x14ac:dyDescent="0.2">
      <c r="A57">
        <v>56</v>
      </c>
      <c r="B57" s="6">
        <v>43942</v>
      </c>
      <c r="C57">
        <v>43079</v>
      </c>
      <c r="D57">
        <v>2498</v>
      </c>
    </row>
    <row r="58" spans="1:4" x14ac:dyDescent="0.2">
      <c r="A58">
        <v>57</v>
      </c>
      <c r="B58" s="6">
        <v>43943</v>
      </c>
      <c r="C58">
        <v>45757</v>
      </c>
      <c r="D58">
        <v>2678</v>
      </c>
    </row>
    <row r="59" spans="1:4" x14ac:dyDescent="0.2">
      <c r="A59">
        <v>58</v>
      </c>
      <c r="B59" s="6">
        <v>43944</v>
      </c>
      <c r="C59">
        <v>49492</v>
      </c>
      <c r="D59">
        <v>3735</v>
      </c>
    </row>
    <row r="60" spans="1:4" x14ac:dyDescent="0.2">
      <c r="A60">
        <v>59</v>
      </c>
      <c r="B60" s="6">
        <v>43945</v>
      </c>
      <c r="C60">
        <v>52995</v>
      </c>
      <c r="D60">
        <v>3503</v>
      </c>
    </row>
    <row r="61" spans="1:4" x14ac:dyDescent="0.2">
      <c r="A61">
        <v>60</v>
      </c>
      <c r="B61" s="6">
        <v>43946</v>
      </c>
      <c r="C61">
        <v>58509</v>
      </c>
      <c r="D61">
        <v>5514</v>
      </c>
    </row>
    <row r="62" spans="1:4" x14ac:dyDescent="0.2">
      <c r="A62">
        <v>61</v>
      </c>
      <c r="B62" s="6">
        <v>43947</v>
      </c>
      <c r="C62">
        <v>61888</v>
      </c>
      <c r="D62">
        <v>3379</v>
      </c>
    </row>
    <row r="63" spans="1:4" x14ac:dyDescent="0.2">
      <c r="A63">
        <v>62</v>
      </c>
      <c r="B63" s="6">
        <v>43948</v>
      </c>
      <c r="C63">
        <v>66501</v>
      </c>
      <c r="D63">
        <v>4613</v>
      </c>
    </row>
    <row r="64" spans="1:4" x14ac:dyDescent="0.2">
      <c r="A64">
        <v>63</v>
      </c>
      <c r="B64" s="6">
        <v>43949</v>
      </c>
      <c r="C64">
        <v>71886</v>
      </c>
      <c r="D64">
        <v>5385</v>
      </c>
    </row>
    <row r="65" spans="1:4" x14ac:dyDescent="0.2">
      <c r="A65">
        <v>64</v>
      </c>
      <c r="B65" s="6">
        <v>43950</v>
      </c>
      <c r="C65">
        <v>78162</v>
      </c>
      <c r="D65">
        <v>6276</v>
      </c>
    </row>
    <row r="66" spans="1:4" x14ac:dyDescent="0.2">
      <c r="A66">
        <v>65</v>
      </c>
      <c r="B66" s="6">
        <v>43951</v>
      </c>
      <c r="C66">
        <v>85380</v>
      </c>
      <c r="D66">
        <v>7218</v>
      </c>
    </row>
    <row r="67" spans="1:4" x14ac:dyDescent="0.2">
      <c r="A67">
        <v>66</v>
      </c>
      <c r="B67" s="6">
        <v>43952</v>
      </c>
      <c r="C67">
        <v>91299</v>
      </c>
      <c r="D67">
        <v>5919</v>
      </c>
    </row>
    <row r="68" spans="1:4" x14ac:dyDescent="0.2">
      <c r="A68">
        <v>67</v>
      </c>
      <c r="B68" s="6">
        <v>43953</v>
      </c>
      <c r="C68">
        <v>96396</v>
      </c>
      <c r="D68">
        <v>5097</v>
      </c>
    </row>
    <row r="69" spans="1:4" x14ac:dyDescent="0.2">
      <c r="A69">
        <v>68</v>
      </c>
      <c r="B69" s="6">
        <v>43954</v>
      </c>
      <c r="C69">
        <v>101147</v>
      </c>
      <c r="D69">
        <v>4751</v>
      </c>
    </row>
    <row r="70" spans="1:4" x14ac:dyDescent="0.2">
      <c r="A70">
        <v>69</v>
      </c>
      <c r="B70" s="6">
        <v>43955</v>
      </c>
      <c r="C70">
        <v>107780</v>
      </c>
      <c r="D70">
        <v>6633</v>
      </c>
    </row>
    <row r="71" spans="1:4" x14ac:dyDescent="0.2">
      <c r="A71">
        <v>70</v>
      </c>
      <c r="B71" s="6">
        <v>43956</v>
      </c>
      <c r="C71">
        <v>114715</v>
      </c>
      <c r="D71">
        <v>6935</v>
      </c>
    </row>
    <row r="72" spans="1:4" x14ac:dyDescent="0.2">
      <c r="A72">
        <v>71</v>
      </c>
      <c r="B72" s="6">
        <v>43957</v>
      </c>
      <c r="C72">
        <v>125218</v>
      </c>
      <c r="D72">
        <v>10503</v>
      </c>
    </row>
    <row r="73" spans="1:4" x14ac:dyDescent="0.2">
      <c r="A73">
        <v>72</v>
      </c>
      <c r="B73" s="6">
        <v>43958</v>
      </c>
      <c r="C73">
        <v>135106</v>
      </c>
      <c r="D73">
        <v>9888</v>
      </c>
    </row>
    <row r="74" spans="1:4" x14ac:dyDescent="0.2">
      <c r="A74">
        <v>73</v>
      </c>
      <c r="B74" s="6">
        <v>43959</v>
      </c>
      <c r="C74">
        <v>145328</v>
      </c>
      <c r="D74">
        <v>10222</v>
      </c>
    </row>
    <row r="75" spans="1:4" x14ac:dyDescent="0.2">
      <c r="A75">
        <v>74</v>
      </c>
      <c r="B75" s="6">
        <v>43960</v>
      </c>
      <c r="C75">
        <v>155939</v>
      </c>
      <c r="D75">
        <v>10611</v>
      </c>
    </row>
    <row r="76" spans="1:4" x14ac:dyDescent="0.2">
      <c r="A76">
        <v>75</v>
      </c>
      <c r="B76" s="6">
        <v>43961</v>
      </c>
      <c r="C76">
        <v>162699</v>
      </c>
      <c r="D76">
        <v>6760</v>
      </c>
    </row>
    <row r="77" spans="1:4" x14ac:dyDescent="0.2">
      <c r="A77">
        <v>76</v>
      </c>
      <c r="B77" s="6">
        <v>43962</v>
      </c>
      <c r="C77">
        <v>168331</v>
      </c>
      <c r="D77">
        <v>5632</v>
      </c>
    </row>
    <row r="78" spans="1:4" x14ac:dyDescent="0.2">
      <c r="A78">
        <v>77</v>
      </c>
      <c r="B78" s="6">
        <v>43963</v>
      </c>
      <c r="C78">
        <v>177589</v>
      </c>
      <c r="D78">
        <v>9258</v>
      </c>
    </row>
    <row r="79" spans="1:4" x14ac:dyDescent="0.2">
      <c r="A79">
        <v>78</v>
      </c>
      <c r="B79" s="6">
        <v>43964</v>
      </c>
      <c r="C79">
        <v>188974</v>
      </c>
      <c r="D79">
        <v>11385</v>
      </c>
    </row>
    <row r="80" spans="1:4" x14ac:dyDescent="0.2">
      <c r="A80">
        <v>79</v>
      </c>
      <c r="B80" s="6">
        <v>43965</v>
      </c>
      <c r="C80">
        <v>202918</v>
      </c>
      <c r="D80">
        <v>13944</v>
      </c>
    </row>
    <row r="81" spans="1:4" x14ac:dyDescent="0.2">
      <c r="A81">
        <v>80</v>
      </c>
      <c r="B81" s="6">
        <v>43966</v>
      </c>
      <c r="C81">
        <v>218223</v>
      </c>
      <c r="D81">
        <v>15305</v>
      </c>
    </row>
    <row r="82" spans="1:4" x14ac:dyDescent="0.2">
      <c r="A82">
        <v>81</v>
      </c>
      <c r="B82" s="6">
        <v>43967</v>
      </c>
      <c r="C82">
        <v>233142</v>
      </c>
      <c r="D82">
        <v>14919</v>
      </c>
    </row>
    <row r="83" spans="1:4" x14ac:dyDescent="0.2">
      <c r="A83">
        <v>82</v>
      </c>
      <c r="B83" s="6">
        <v>43968</v>
      </c>
      <c r="C83">
        <v>241080</v>
      </c>
      <c r="D83">
        <v>7938</v>
      </c>
    </row>
    <row r="84" spans="1:4" x14ac:dyDescent="0.2">
      <c r="A84">
        <v>83</v>
      </c>
      <c r="B84" s="6">
        <v>43969</v>
      </c>
      <c r="C84">
        <v>254220</v>
      </c>
      <c r="D84">
        <v>13140</v>
      </c>
    </row>
    <row r="85" spans="1:4" x14ac:dyDescent="0.2">
      <c r="A85">
        <v>84</v>
      </c>
      <c r="B85" s="6">
        <v>43970</v>
      </c>
      <c r="C85">
        <v>271628</v>
      </c>
      <c r="D85">
        <v>17408</v>
      </c>
    </row>
    <row r="86" spans="1:4" x14ac:dyDescent="0.2">
      <c r="A86">
        <v>85</v>
      </c>
      <c r="B86" s="6">
        <v>43971</v>
      </c>
      <c r="C86">
        <v>291579</v>
      </c>
      <c r="D86">
        <v>19951</v>
      </c>
    </row>
    <row r="87" spans="1:4" x14ac:dyDescent="0.2">
      <c r="A87">
        <v>86</v>
      </c>
      <c r="B87" s="6">
        <v>43972</v>
      </c>
      <c r="C87">
        <v>310087</v>
      </c>
      <c r="D87">
        <v>18508</v>
      </c>
    </row>
    <row r="88" spans="1:4" x14ac:dyDescent="0.2">
      <c r="A88">
        <v>87</v>
      </c>
      <c r="B88" s="6">
        <v>43973</v>
      </c>
      <c r="C88">
        <v>330890</v>
      </c>
      <c r="D88">
        <v>20803</v>
      </c>
    </row>
    <row r="89" spans="1:4" x14ac:dyDescent="0.2">
      <c r="A89">
        <v>88</v>
      </c>
      <c r="B89" s="6">
        <v>43974</v>
      </c>
      <c r="C89">
        <v>347398</v>
      </c>
      <c r="D89">
        <v>16508</v>
      </c>
    </row>
    <row r="90" spans="1:4" x14ac:dyDescent="0.2">
      <c r="A90">
        <v>89</v>
      </c>
      <c r="B90" s="6">
        <v>43975</v>
      </c>
      <c r="C90">
        <v>363211</v>
      </c>
      <c r="D90">
        <v>15813</v>
      </c>
    </row>
    <row r="91" spans="1:4" x14ac:dyDescent="0.2">
      <c r="A91">
        <v>90</v>
      </c>
      <c r="B91" s="6">
        <v>43976</v>
      </c>
      <c r="C91">
        <v>374898</v>
      </c>
      <c r="D91">
        <v>11687</v>
      </c>
    </row>
    <row r="92" spans="1:4" x14ac:dyDescent="0.2">
      <c r="A92">
        <v>91</v>
      </c>
      <c r="B92" s="6">
        <v>43977</v>
      </c>
      <c r="C92">
        <v>391222</v>
      </c>
      <c r="D92">
        <v>16324</v>
      </c>
    </row>
    <row r="93" spans="1:4" x14ac:dyDescent="0.2">
      <c r="A93">
        <v>92</v>
      </c>
      <c r="B93" s="6">
        <v>43978</v>
      </c>
      <c r="C93">
        <v>411821</v>
      </c>
      <c r="D93">
        <v>20599</v>
      </c>
    </row>
    <row r="94" spans="1:4" x14ac:dyDescent="0.2">
      <c r="A94">
        <v>93</v>
      </c>
      <c r="B94" s="6">
        <v>43979</v>
      </c>
      <c r="C94">
        <v>438238</v>
      </c>
      <c r="D94">
        <v>26417</v>
      </c>
    </row>
    <row r="95" spans="1:4" x14ac:dyDescent="0.2">
      <c r="A95">
        <v>94</v>
      </c>
      <c r="B95" s="6">
        <v>43980</v>
      </c>
      <c r="C95">
        <v>465166</v>
      </c>
      <c r="D95">
        <v>26928</v>
      </c>
    </row>
    <row r="96" spans="1:4" x14ac:dyDescent="0.2">
      <c r="A96">
        <v>95</v>
      </c>
      <c r="B96" s="6">
        <v>43981</v>
      </c>
      <c r="C96">
        <v>498440</v>
      </c>
      <c r="D96">
        <v>33274</v>
      </c>
    </row>
    <row r="97" spans="1:4" x14ac:dyDescent="0.2">
      <c r="A97">
        <v>96</v>
      </c>
      <c r="B97" s="6">
        <v>43982</v>
      </c>
      <c r="C97">
        <v>514200</v>
      </c>
      <c r="D97">
        <v>15760</v>
      </c>
    </row>
    <row r="98" spans="1:4" x14ac:dyDescent="0.2">
      <c r="A98">
        <v>97</v>
      </c>
      <c r="B98" s="6">
        <v>43983</v>
      </c>
      <c r="C98">
        <v>526447</v>
      </c>
      <c r="D98">
        <v>12247</v>
      </c>
    </row>
    <row r="99" spans="1:4" x14ac:dyDescent="0.2">
      <c r="A99">
        <v>98</v>
      </c>
      <c r="B99" s="6">
        <v>43984</v>
      </c>
      <c r="C99">
        <v>555383</v>
      </c>
      <c r="D99">
        <v>28936</v>
      </c>
    </row>
    <row r="100" spans="1:4" x14ac:dyDescent="0.2">
      <c r="A100">
        <v>99</v>
      </c>
      <c r="B100" s="6">
        <v>43985</v>
      </c>
      <c r="C100">
        <v>584016</v>
      </c>
      <c r="D100">
        <v>28633</v>
      </c>
    </row>
    <row r="101" spans="1:4" x14ac:dyDescent="0.2">
      <c r="A101">
        <v>100</v>
      </c>
      <c r="B101" s="6">
        <v>43986</v>
      </c>
      <c r="C101">
        <v>614941</v>
      </c>
      <c r="D101">
        <v>30925</v>
      </c>
    </row>
    <row r="102" spans="1:4" x14ac:dyDescent="0.2">
      <c r="A102">
        <v>101</v>
      </c>
      <c r="B102" s="6">
        <v>43987</v>
      </c>
      <c r="C102">
        <v>645771</v>
      </c>
      <c r="D102">
        <v>30830</v>
      </c>
    </row>
    <row r="103" spans="1:4" x14ac:dyDescent="0.2">
      <c r="A103">
        <v>102</v>
      </c>
      <c r="B103" s="6">
        <v>43988</v>
      </c>
      <c r="C103">
        <v>672846</v>
      </c>
      <c r="D103">
        <v>27075</v>
      </c>
    </row>
    <row r="104" spans="1:4" x14ac:dyDescent="0.2">
      <c r="A104">
        <v>103</v>
      </c>
      <c r="B104" s="6">
        <v>43989</v>
      </c>
      <c r="C104">
        <v>691758</v>
      </c>
      <c r="D104">
        <v>18912</v>
      </c>
    </row>
    <row r="105" spans="1:4" x14ac:dyDescent="0.2">
      <c r="A105">
        <v>104</v>
      </c>
      <c r="B105" s="6">
        <v>43990</v>
      </c>
      <c r="C105">
        <v>707412</v>
      </c>
      <c r="D105">
        <v>15654</v>
      </c>
    </row>
    <row r="106" spans="1:4" x14ac:dyDescent="0.2">
      <c r="A106">
        <v>105</v>
      </c>
      <c r="B106" s="6">
        <v>43991</v>
      </c>
      <c r="C106">
        <v>739503</v>
      </c>
      <c r="D106">
        <v>32091</v>
      </c>
    </row>
    <row r="107" spans="1:4" x14ac:dyDescent="0.2">
      <c r="A107">
        <v>106</v>
      </c>
      <c r="B107" s="6">
        <v>43992</v>
      </c>
      <c r="C107">
        <v>772416</v>
      </c>
      <c r="D107">
        <v>32913</v>
      </c>
    </row>
    <row r="108" spans="1:4" x14ac:dyDescent="0.2">
      <c r="A108">
        <v>107</v>
      </c>
      <c r="B108" s="6">
        <v>43993</v>
      </c>
      <c r="C108">
        <v>802828</v>
      </c>
      <c r="D108">
        <v>30412</v>
      </c>
    </row>
    <row r="109" spans="1:4" x14ac:dyDescent="0.2">
      <c r="A109">
        <v>108</v>
      </c>
      <c r="B109" s="6">
        <v>43994</v>
      </c>
      <c r="C109">
        <v>828810</v>
      </c>
      <c r="D109">
        <v>25982</v>
      </c>
    </row>
    <row r="110" spans="1:4" x14ac:dyDescent="0.2">
      <c r="A110">
        <v>109</v>
      </c>
      <c r="B110" s="6">
        <v>43995</v>
      </c>
      <c r="C110">
        <v>850514</v>
      </c>
      <c r="D110">
        <v>21704</v>
      </c>
    </row>
    <row r="111" spans="1:4" x14ac:dyDescent="0.2">
      <c r="A111">
        <v>110</v>
      </c>
      <c r="B111" s="6">
        <v>43996</v>
      </c>
      <c r="C111">
        <v>867624</v>
      </c>
      <c r="D111">
        <v>17110</v>
      </c>
    </row>
    <row r="112" spans="1:4" x14ac:dyDescent="0.2">
      <c r="A112">
        <v>111</v>
      </c>
      <c r="B112" s="6">
        <v>43997</v>
      </c>
      <c r="C112">
        <v>888271</v>
      </c>
      <c r="D112">
        <v>20647</v>
      </c>
    </row>
    <row r="113" spans="1:4" x14ac:dyDescent="0.2">
      <c r="A113">
        <v>112</v>
      </c>
      <c r="B113" s="6">
        <v>43998</v>
      </c>
      <c r="C113">
        <v>923189</v>
      </c>
      <c r="D113">
        <v>34918</v>
      </c>
    </row>
    <row r="114" spans="1:4" x14ac:dyDescent="0.2">
      <c r="A114">
        <v>113</v>
      </c>
      <c r="B114" s="6">
        <v>43999</v>
      </c>
      <c r="C114">
        <v>955377</v>
      </c>
      <c r="D114">
        <v>32188</v>
      </c>
    </row>
    <row r="115" spans="1:4" x14ac:dyDescent="0.2">
      <c r="A115">
        <v>114</v>
      </c>
      <c r="B115" s="6">
        <v>44000</v>
      </c>
      <c r="C115">
        <v>978142</v>
      </c>
      <c r="D115">
        <v>22765</v>
      </c>
    </row>
    <row r="116" spans="1:4" x14ac:dyDescent="0.2">
      <c r="A116">
        <v>115</v>
      </c>
      <c r="B116" s="6">
        <v>44001</v>
      </c>
      <c r="C116">
        <v>1032913</v>
      </c>
      <c r="D116">
        <v>54771</v>
      </c>
    </row>
    <row r="117" spans="1:4" x14ac:dyDescent="0.2">
      <c r="A117">
        <v>116</v>
      </c>
      <c r="B117" s="6">
        <v>44002</v>
      </c>
      <c r="C117">
        <v>1067579</v>
      </c>
      <c r="D117">
        <v>34666</v>
      </c>
    </row>
    <row r="118" spans="1:4" x14ac:dyDescent="0.2">
      <c r="A118">
        <v>117</v>
      </c>
      <c r="B118" s="6">
        <v>44003</v>
      </c>
      <c r="C118">
        <v>1085038</v>
      </c>
      <c r="D118">
        <v>17459</v>
      </c>
    </row>
    <row r="119" spans="1:4" x14ac:dyDescent="0.2">
      <c r="A119">
        <v>118</v>
      </c>
      <c r="B119" s="6">
        <v>44004</v>
      </c>
      <c r="C119">
        <v>1106470</v>
      </c>
      <c r="D119">
        <v>21432</v>
      </c>
    </row>
    <row r="120" spans="1:4" x14ac:dyDescent="0.2">
      <c r="A120">
        <v>119</v>
      </c>
      <c r="B120" s="6">
        <v>44005</v>
      </c>
      <c r="C120">
        <v>1145906</v>
      </c>
      <c r="D120">
        <v>39436</v>
      </c>
    </row>
    <row r="121" spans="1:4" x14ac:dyDescent="0.2">
      <c r="A121">
        <v>120</v>
      </c>
      <c r="B121" s="6">
        <v>44006</v>
      </c>
      <c r="C121">
        <v>1188631</v>
      </c>
      <c r="D121">
        <v>42725</v>
      </c>
    </row>
    <row r="122" spans="1:4" x14ac:dyDescent="0.2">
      <c r="A122">
        <v>121</v>
      </c>
      <c r="B122" s="6">
        <v>44007</v>
      </c>
      <c r="C122">
        <v>1228114</v>
      </c>
      <c r="D122">
        <v>39483</v>
      </c>
    </row>
    <row r="123" spans="1:4" x14ac:dyDescent="0.2">
      <c r="A123">
        <v>122</v>
      </c>
      <c r="B123" s="6">
        <v>44008</v>
      </c>
      <c r="C123">
        <v>1274974</v>
      </c>
      <c r="D123">
        <v>46860</v>
      </c>
    </row>
    <row r="124" spans="1:4" x14ac:dyDescent="0.2">
      <c r="A124">
        <v>123</v>
      </c>
      <c r="B124" s="6">
        <v>44009</v>
      </c>
      <c r="C124">
        <v>1313667</v>
      </c>
      <c r="D124">
        <v>38693</v>
      </c>
    </row>
    <row r="125" spans="1:4" x14ac:dyDescent="0.2">
      <c r="A125">
        <v>124</v>
      </c>
      <c r="B125" s="6">
        <v>44010</v>
      </c>
      <c r="C125">
        <v>1344143</v>
      </c>
      <c r="D125">
        <v>30476</v>
      </c>
    </row>
    <row r="126" spans="1:4" x14ac:dyDescent="0.2">
      <c r="A126">
        <v>125</v>
      </c>
      <c r="B126" s="6">
        <v>44011</v>
      </c>
      <c r="C126">
        <v>1368195</v>
      </c>
      <c r="D126">
        <v>24052</v>
      </c>
    </row>
    <row r="127" spans="1:4" x14ac:dyDescent="0.2">
      <c r="A127">
        <v>126</v>
      </c>
      <c r="B127" s="6">
        <v>44012</v>
      </c>
      <c r="C127">
        <v>1402041</v>
      </c>
      <c r="D127">
        <v>33846</v>
      </c>
    </row>
    <row r="128" spans="1:4" x14ac:dyDescent="0.2">
      <c r="A128">
        <v>127</v>
      </c>
      <c r="B128" s="6">
        <v>44013</v>
      </c>
      <c r="C128">
        <v>1448753</v>
      </c>
      <c r="D128">
        <v>46712</v>
      </c>
    </row>
    <row r="129" spans="1:4" x14ac:dyDescent="0.2">
      <c r="A129">
        <v>128</v>
      </c>
      <c r="B129" s="6">
        <v>44014</v>
      </c>
      <c r="C129">
        <v>1496858</v>
      </c>
      <c r="D129">
        <v>48105</v>
      </c>
    </row>
    <row r="130" spans="1:4" x14ac:dyDescent="0.2">
      <c r="A130">
        <v>129</v>
      </c>
      <c r="B130" s="6">
        <v>44015</v>
      </c>
      <c r="C130">
        <v>1539081</v>
      </c>
      <c r="D130">
        <v>42223</v>
      </c>
    </row>
    <row r="131" spans="1:4" x14ac:dyDescent="0.2">
      <c r="A131">
        <v>130</v>
      </c>
      <c r="B131" s="6">
        <v>44016</v>
      </c>
      <c r="C131">
        <v>1577004</v>
      </c>
      <c r="D131">
        <v>37923</v>
      </c>
    </row>
    <row r="132" spans="1:4" x14ac:dyDescent="0.2">
      <c r="A132">
        <v>131</v>
      </c>
      <c r="B132" s="6">
        <v>44017</v>
      </c>
      <c r="C132">
        <v>1603055</v>
      </c>
      <c r="D132">
        <v>26051</v>
      </c>
    </row>
    <row r="133" spans="1:4" x14ac:dyDescent="0.2">
      <c r="A133">
        <v>132</v>
      </c>
      <c r="B133" s="6">
        <v>44018</v>
      </c>
      <c r="C133">
        <v>1623284</v>
      </c>
      <c r="D133">
        <v>20229</v>
      </c>
    </row>
    <row r="134" spans="1:4" x14ac:dyDescent="0.2">
      <c r="A134">
        <v>133</v>
      </c>
      <c r="B134" s="6">
        <v>44019</v>
      </c>
      <c r="C134">
        <v>1668589</v>
      </c>
      <c r="D134">
        <v>45305</v>
      </c>
    </row>
    <row r="135" spans="1:4" x14ac:dyDescent="0.2">
      <c r="A135">
        <v>134</v>
      </c>
      <c r="B135" s="6">
        <v>44020</v>
      </c>
      <c r="C135">
        <v>1713160</v>
      </c>
      <c r="D135">
        <v>44571</v>
      </c>
    </row>
    <row r="136" spans="1:4" x14ac:dyDescent="0.2">
      <c r="A136">
        <v>135</v>
      </c>
      <c r="B136" s="6">
        <v>44021</v>
      </c>
      <c r="C136">
        <v>1755779</v>
      </c>
      <c r="D136">
        <v>42619</v>
      </c>
    </row>
    <row r="137" spans="1:4" x14ac:dyDescent="0.2">
      <c r="A137">
        <v>136</v>
      </c>
      <c r="B137" s="6">
        <v>44022</v>
      </c>
      <c r="C137">
        <v>1800827</v>
      </c>
      <c r="D137">
        <v>45048</v>
      </c>
    </row>
    <row r="138" spans="1:4" x14ac:dyDescent="0.2">
      <c r="A138">
        <v>137</v>
      </c>
      <c r="B138" s="6">
        <v>44023</v>
      </c>
      <c r="C138">
        <v>1839850</v>
      </c>
      <c r="D138">
        <v>39023</v>
      </c>
    </row>
    <row r="139" spans="1:4" x14ac:dyDescent="0.2">
      <c r="A139">
        <v>138</v>
      </c>
      <c r="B139" s="6">
        <v>44024</v>
      </c>
      <c r="C139">
        <v>1864681</v>
      </c>
      <c r="D139">
        <v>24831</v>
      </c>
    </row>
    <row r="140" spans="1:4" x14ac:dyDescent="0.2">
      <c r="A140">
        <v>139</v>
      </c>
      <c r="B140" s="6">
        <v>44025</v>
      </c>
      <c r="C140">
        <v>1884967</v>
      </c>
      <c r="D140">
        <v>20286</v>
      </c>
    </row>
    <row r="141" spans="1:4" x14ac:dyDescent="0.2">
      <c r="A141">
        <v>140</v>
      </c>
      <c r="B141" s="6">
        <v>44026</v>
      </c>
      <c r="C141">
        <v>1926824</v>
      </c>
      <c r="D141">
        <v>41857</v>
      </c>
    </row>
    <row r="142" spans="1:4" x14ac:dyDescent="0.2">
      <c r="A142">
        <v>141</v>
      </c>
      <c r="B142" s="6">
        <v>44027</v>
      </c>
      <c r="C142">
        <v>1966748</v>
      </c>
      <c r="D142">
        <v>39924</v>
      </c>
    </row>
    <row r="143" spans="1:4" x14ac:dyDescent="0.2">
      <c r="A143">
        <v>142</v>
      </c>
      <c r="B143" s="6">
        <v>44028</v>
      </c>
      <c r="C143">
        <v>2012151</v>
      </c>
      <c r="D143">
        <v>45403</v>
      </c>
    </row>
    <row r="144" spans="1:4" x14ac:dyDescent="0.2">
      <c r="A144">
        <v>143</v>
      </c>
      <c r="B144" s="6">
        <v>44029</v>
      </c>
      <c r="C144">
        <v>2046328</v>
      </c>
      <c r="D144">
        <v>34177</v>
      </c>
    </row>
    <row r="145" spans="1:4" x14ac:dyDescent="0.2">
      <c r="A145">
        <v>144</v>
      </c>
      <c r="B145" s="6">
        <v>44030</v>
      </c>
      <c r="C145">
        <v>2074860</v>
      </c>
      <c r="D145">
        <v>28532</v>
      </c>
    </row>
    <row r="146" spans="1:4" x14ac:dyDescent="0.2">
      <c r="A146">
        <v>145</v>
      </c>
      <c r="B146" s="6">
        <v>44031</v>
      </c>
      <c r="C146">
        <v>2098389</v>
      </c>
      <c r="D146">
        <v>23529</v>
      </c>
    </row>
    <row r="147" spans="1:4" x14ac:dyDescent="0.2">
      <c r="A147">
        <v>146</v>
      </c>
      <c r="B147" s="6">
        <v>44032</v>
      </c>
      <c r="C147">
        <v>2118646</v>
      </c>
      <c r="D147">
        <v>20257</v>
      </c>
    </row>
    <row r="148" spans="1:4" x14ac:dyDescent="0.2">
      <c r="A148">
        <v>147</v>
      </c>
      <c r="B148" s="6">
        <v>44033</v>
      </c>
      <c r="C148">
        <v>2159654</v>
      </c>
      <c r="D148">
        <v>41008</v>
      </c>
    </row>
    <row r="149" spans="1:4" x14ac:dyDescent="0.2">
      <c r="A149">
        <v>148</v>
      </c>
      <c r="B149" s="6">
        <v>44034</v>
      </c>
      <c r="C149">
        <v>2227514</v>
      </c>
      <c r="D149">
        <v>67860</v>
      </c>
    </row>
    <row r="150" spans="1:4" x14ac:dyDescent="0.2">
      <c r="A150">
        <v>149</v>
      </c>
      <c r="B150" s="6">
        <v>44035</v>
      </c>
      <c r="C150">
        <v>2287475</v>
      </c>
      <c r="D150">
        <v>59961</v>
      </c>
    </row>
    <row r="151" spans="1:4" x14ac:dyDescent="0.2">
      <c r="A151">
        <v>150</v>
      </c>
      <c r="B151" s="6">
        <v>44036</v>
      </c>
      <c r="C151">
        <v>2343366</v>
      </c>
      <c r="D151">
        <v>55891</v>
      </c>
    </row>
    <row r="152" spans="1:4" x14ac:dyDescent="0.2">
      <c r="A152">
        <v>151</v>
      </c>
      <c r="B152" s="6">
        <v>44037</v>
      </c>
      <c r="C152">
        <v>2394513</v>
      </c>
      <c r="D152">
        <v>51147</v>
      </c>
    </row>
    <row r="153" spans="1:4" x14ac:dyDescent="0.2">
      <c r="A153">
        <v>152</v>
      </c>
      <c r="B153" s="6">
        <v>44038</v>
      </c>
      <c r="C153">
        <v>2419091</v>
      </c>
      <c r="D153">
        <v>24578</v>
      </c>
    </row>
    <row r="154" spans="1:4" x14ac:dyDescent="0.2">
      <c r="A154">
        <v>153</v>
      </c>
      <c r="B154" s="6">
        <v>44039</v>
      </c>
      <c r="C154">
        <v>2442375</v>
      </c>
      <c r="D154">
        <v>23284</v>
      </c>
    </row>
    <row r="155" spans="1:4" x14ac:dyDescent="0.2">
      <c r="A155">
        <v>154</v>
      </c>
      <c r="B155" s="6">
        <v>44040</v>
      </c>
      <c r="C155">
        <v>2483191</v>
      </c>
      <c r="D155">
        <v>40816</v>
      </c>
    </row>
    <row r="156" spans="1:4" x14ac:dyDescent="0.2">
      <c r="A156">
        <v>155</v>
      </c>
      <c r="B156" s="6">
        <v>44041</v>
      </c>
      <c r="C156">
        <v>2552265</v>
      </c>
      <c r="D156">
        <v>69074</v>
      </c>
    </row>
    <row r="157" spans="1:4" x14ac:dyDescent="0.2">
      <c r="A157">
        <v>156</v>
      </c>
      <c r="B157" s="6">
        <v>44042</v>
      </c>
      <c r="C157">
        <v>2610102</v>
      </c>
      <c r="D157">
        <v>57837</v>
      </c>
    </row>
    <row r="158" spans="1:4" x14ac:dyDescent="0.2">
      <c r="A158">
        <v>157</v>
      </c>
      <c r="B158" s="6">
        <v>44043</v>
      </c>
      <c r="C158">
        <v>2662485</v>
      </c>
      <c r="D158">
        <v>52383</v>
      </c>
    </row>
    <row r="159" spans="1:4" x14ac:dyDescent="0.2">
      <c r="A159">
        <v>158</v>
      </c>
      <c r="B159" s="6">
        <v>44044</v>
      </c>
      <c r="C159">
        <v>2707877</v>
      </c>
      <c r="D159">
        <v>45392</v>
      </c>
    </row>
    <row r="160" spans="1:4" x14ac:dyDescent="0.2">
      <c r="A160">
        <v>159</v>
      </c>
      <c r="B160" s="6">
        <v>44045</v>
      </c>
      <c r="C160">
        <v>2733677</v>
      </c>
      <c r="D160">
        <v>25800</v>
      </c>
    </row>
    <row r="161" spans="1:4" x14ac:dyDescent="0.2">
      <c r="A161">
        <v>160</v>
      </c>
      <c r="B161" s="6">
        <v>44046</v>
      </c>
      <c r="C161">
        <v>2750318</v>
      </c>
      <c r="D161">
        <v>16641</v>
      </c>
    </row>
    <row r="162" spans="1:4" x14ac:dyDescent="0.2">
      <c r="A162">
        <v>161</v>
      </c>
      <c r="B162" s="6">
        <v>44047</v>
      </c>
      <c r="C162">
        <v>2801921</v>
      </c>
      <c r="D162">
        <v>51603</v>
      </c>
    </row>
    <row r="163" spans="1:4" x14ac:dyDescent="0.2">
      <c r="A163">
        <v>162</v>
      </c>
      <c r="B163" s="6">
        <v>44048</v>
      </c>
      <c r="C163">
        <v>2857597</v>
      </c>
      <c r="D163">
        <v>55676</v>
      </c>
    </row>
    <row r="164" spans="1:4" x14ac:dyDescent="0.2">
      <c r="A164">
        <v>163</v>
      </c>
      <c r="B164" s="6">
        <v>44049</v>
      </c>
      <c r="C164">
        <v>2912212</v>
      </c>
      <c r="D164">
        <v>54615</v>
      </c>
    </row>
    <row r="165" spans="1:4" x14ac:dyDescent="0.2">
      <c r="A165">
        <v>164</v>
      </c>
      <c r="B165" s="6">
        <v>44050</v>
      </c>
      <c r="C165">
        <v>2962442</v>
      </c>
      <c r="D165">
        <v>50230</v>
      </c>
    </row>
    <row r="166" spans="1:4" x14ac:dyDescent="0.2">
      <c r="A166">
        <v>165</v>
      </c>
      <c r="B166" s="6">
        <v>44051</v>
      </c>
      <c r="C166">
        <v>3012412</v>
      </c>
      <c r="D166">
        <v>49970</v>
      </c>
    </row>
    <row r="167" spans="1:4" x14ac:dyDescent="0.2">
      <c r="A167">
        <v>166</v>
      </c>
      <c r="B167" s="6">
        <v>44052</v>
      </c>
      <c r="C167">
        <v>3035422</v>
      </c>
      <c r="D167">
        <v>23010</v>
      </c>
    </row>
    <row r="168" spans="1:4" x14ac:dyDescent="0.2">
      <c r="A168">
        <v>167</v>
      </c>
      <c r="B168" s="6">
        <v>44053</v>
      </c>
      <c r="C168">
        <v>3057470</v>
      </c>
      <c r="D168">
        <v>22048</v>
      </c>
    </row>
    <row r="169" spans="1:4" x14ac:dyDescent="0.2">
      <c r="A169">
        <v>168</v>
      </c>
      <c r="B169" s="6">
        <v>44054</v>
      </c>
      <c r="C169">
        <v>3109630</v>
      </c>
      <c r="D169">
        <v>52160</v>
      </c>
    </row>
    <row r="170" spans="1:4" x14ac:dyDescent="0.2">
      <c r="A170">
        <v>169</v>
      </c>
      <c r="B170" s="6">
        <v>44055</v>
      </c>
      <c r="C170">
        <v>3164785</v>
      </c>
      <c r="D170">
        <v>55155</v>
      </c>
    </row>
    <row r="171" spans="1:4" x14ac:dyDescent="0.2">
      <c r="A171">
        <v>170</v>
      </c>
      <c r="B171" s="6">
        <v>44056</v>
      </c>
      <c r="C171">
        <v>3224876</v>
      </c>
      <c r="D171">
        <v>60091</v>
      </c>
    </row>
    <row r="172" spans="1:4" x14ac:dyDescent="0.2">
      <c r="A172">
        <v>171</v>
      </c>
      <c r="B172" s="6">
        <v>44057</v>
      </c>
      <c r="C172">
        <v>3275520</v>
      </c>
      <c r="D172">
        <v>50644</v>
      </c>
    </row>
    <row r="173" spans="1:4" x14ac:dyDescent="0.2">
      <c r="A173">
        <v>172</v>
      </c>
      <c r="B173" s="6">
        <v>44058</v>
      </c>
      <c r="C173">
        <v>3317096</v>
      </c>
      <c r="D173">
        <v>41576</v>
      </c>
    </row>
    <row r="174" spans="1:4" x14ac:dyDescent="0.2">
      <c r="A174">
        <v>173</v>
      </c>
      <c r="B174" s="6">
        <v>44059</v>
      </c>
      <c r="C174">
        <v>3340197</v>
      </c>
      <c r="D174">
        <v>23101</v>
      </c>
    </row>
    <row r="175" spans="1:4" x14ac:dyDescent="0.2">
      <c r="A175">
        <v>174</v>
      </c>
      <c r="B175" s="6">
        <v>44060</v>
      </c>
      <c r="C175">
        <v>3359570</v>
      </c>
      <c r="D175">
        <v>19373</v>
      </c>
    </row>
    <row r="176" spans="1:4" x14ac:dyDescent="0.2">
      <c r="A176">
        <v>175</v>
      </c>
      <c r="B176" s="6">
        <v>44061</v>
      </c>
      <c r="C176">
        <v>3407354</v>
      </c>
      <c r="D176">
        <v>47784</v>
      </c>
    </row>
    <row r="177" spans="1:4" x14ac:dyDescent="0.2">
      <c r="A177">
        <v>176</v>
      </c>
      <c r="B177" s="6">
        <v>44062</v>
      </c>
      <c r="C177">
        <v>3456652</v>
      </c>
      <c r="D177">
        <v>49298</v>
      </c>
    </row>
    <row r="178" spans="1:4" x14ac:dyDescent="0.2">
      <c r="A178">
        <v>177</v>
      </c>
      <c r="B178" s="6">
        <v>44063</v>
      </c>
      <c r="C178">
        <v>3501975</v>
      </c>
      <c r="D178">
        <v>45323</v>
      </c>
    </row>
    <row r="179" spans="1:4" x14ac:dyDescent="0.2">
      <c r="A179">
        <v>178</v>
      </c>
      <c r="B179" s="6">
        <v>44064</v>
      </c>
      <c r="C179">
        <v>3532330</v>
      </c>
      <c r="D179">
        <v>30355</v>
      </c>
    </row>
    <row r="180" spans="1:4" x14ac:dyDescent="0.2">
      <c r="A180">
        <v>179</v>
      </c>
      <c r="B180" s="6">
        <v>44065</v>
      </c>
      <c r="C180">
        <v>3582362</v>
      </c>
      <c r="D180">
        <v>50032</v>
      </c>
    </row>
    <row r="181" spans="1:4" x14ac:dyDescent="0.2">
      <c r="A181">
        <v>180</v>
      </c>
      <c r="B181" s="6">
        <v>44066</v>
      </c>
      <c r="C181">
        <v>3605783</v>
      </c>
      <c r="D181">
        <v>23421</v>
      </c>
    </row>
    <row r="182" spans="1:4" x14ac:dyDescent="0.2">
      <c r="A182">
        <v>181</v>
      </c>
      <c r="B182" s="6">
        <v>44067</v>
      </c>
      <c r="C182">
        <v>3622861</v>
      </c>
      <c r="D182">
        <v>17078</v>
      </c>
    </row>
    <row r="183" spans="1:4" x14ac:dyDescent="0.2">
      <c r="A183">
        <v>182</v>
      </c>
      <c r="B183" s="6">
        <v>44068</v>
      </c>
      <c r="C183">
        <v>3669995</v>
      </c>
      <c r="D183">
        <v>47134</v>
      </c>
    </row>
    <row r="184" spans="1:4" x14ac:dyDescent="0.2">
      <c r="A184">
        <v>183</v>
      </c>
      <c r="B184" s="6">
        <v>44069</v>
      </c>
      <c r="C184">
        <v>3717156</v>
      </c>
      <c r="D184">
        <v>47161</v>
      </c>
    </row>
    <row r="185" spans="1:4" x14ac:dyDescent="0.2">
      <c r="A185">
        <v>184</v>
      </c>
      <c r="B185" s="6">
        <v>44070</v>
      </c>
      <c r="C185">
        <v>3761391</v>
      </c>
      <c r="D185">
        <v>44235</v>
      </c>
    </row>
    <row r="186" spans="1:4" x14ac:dyDescent="0.2">
      <c r="A186">
        <v>185</v>
      </c>
      <c r="B186" s="6">
        <v>44071</v>
      </c>
      <c r="C186">
        <v>3804803</v>
      </c>
      <c r="D186">
        <v>43412</v>
      </c>
    </row>
    <row r="187" spans="1:4" x14ac:dyDescent="0.2">
      <c r="A187">
        <v>186</v>
      </c>
      <c r="B187" s="6">
        <v>44072</v>
      </c>
      <c r="C187">
        <v>3846153</v>
      </c>
      <c r="D187">
        <v>41350</v>
      </c>
    </row>
    <row r="188" spans="1:4" x14ac:dyDescent="0.2">
      <c r="A188">
        <v>187</v>
      </c>
      <c r="B188" s="6">
        <v>44073</v>
      </c>
      <c r="C188">
        <v>3862311</v>
      </c>
      <c r="D188">
        <v>16158</v>
      </c>
    </row>
    <row r="189" spans="1:4" x14ac:dyDescent="0.2">
      <c r="A189">
        <v>188</v>
      </c>
      <c r="B189" s="6">
        <v>44074</v>
      </c>
      <c r="C189">
        <v>3908272</v>
      </c>
      <c r="D189">
        <v>45961</v>
      </c>
    </row>
    <row r="190" spans="1:4" x14ac:dyDescent="0.2">
      <c r="A190">
        <v>189</v>
      </c>
      <c r="B190" s="6">
        <v>44075</v>
      </c>
      <c r="C190">
        <v>3950931</v>
      </c>
      <c r="D190">
        <v>42659</v>
      </c>
    </row>
    <row r="191" spans="1:4" x14ac:dyDescent="0.2">
      <c r="A191">
        <v>190</v>
      </c>
      <c r="B191" s="6">
        <v>44076</v>
      </c>
      <c r="C191">
        <v>3997865</v>
      </c>
      <c r="D191">
        <v>46934</v>
      </c>
    </row>
    <row r="192" spans="1:4" x14ac:dyDescent="0.2">
      <c r="A192">
        <v>191</v>
      </c>
      <c r="B192" s="6">
        <v>44077</v>
      </c>
      <c r="C192">
        <v>4041638</v>
      </c>
      <c r="D192">
        <v>43773</v>
      </c>
    </row>
    <row r="193" spans="1:4" x14ac:dyDescent="0.2">
      <c r="A193">
        <v>192</v>
      </c>
      <c r="B193" s="6">
        <v>44078</v>
      </c>
      <c r="C193">
        <v>4092832</v>
      </c>
      <c r="D193">
        <v>51194</v>
      </c>
    </row>
    <row r="194" spans="1:4" x14ac:dyDescent="0.2">
      <c r="A194">
        <v>193</v>
      </c>
      <c r="B194" s="6">
        <v>44079</v>
      </c>
      <c r="C194">
        <v>4123000</v>
      </c>
      <c r="D194">
        <v>30168</v>
      </c>
    </row>
    <row r="195" spans="1:4" x14ac:dyDescent="0.2">
      <c r="A195">
        <v>194</v>
      </c>
      <c r="B195" s="6">
        <v>44080</v>
      </c>
      <c r="C195">
        <v>4137521</v>
      </c>
      <c r="D195">
        <v>14521</v>
      </c>
    </row>
    <row r="196" spans="1:4" x14ac:dyDescent="0.2">
      <c r="A196">
        <v>195</v>
      </c>
      <c r="B196" s="6">
        <v>44081</v>
      </c>
      <c r="C196">
        <v>4147794</v>
      </c>
      <c r="D196">
        <v>10273</v>
      </c>
    </row>
    <row r="197" spans="1:4" x14ac:dyDescent="0.2">
      <c r="A197">
        <v>196</v>
      </c>
      <c r="B197" s="6">
        <v>44082</v>
      </c>
      <c r="C197">
        <v>4162073</v>
      </c>
      <c r="D197">
        <v>14279</v>
      </c>
    </row>
    <row r="198" spans="1:4" x14ac:dyDescent="0.2">
      <c r="A198">
        <v>197</v>
      </c>
      <c r="B198" s="6">
        <v>44083</v>
      </c>
      <c r="C198">
        <v>4197889</v>
      </c>
      <c r="D198">
        <v>35816</v>
      </c>
    </row>
    <row r="199" spans="1:4" x14ac:dyDescent="0.2">
      <c r="A199">
        <v>198</v>
      </c>
      <c r="B199" s="6">
        <v>44084</v>
      </c>
      <c r="C199">
        <v>4238446</v>
      </c>
      <c r="D199">
        <v>40557</v>
      </c>
    </row>
    <row r="200" spans="1:4" x14ac:dyDescent="0.2">
      <c r="A200">
        <v>199</v>
      </c>
      <c r="B200" s="6">
        <v>44085</v>
      </c>
      <c r="C200">
        <v>4282164</v>
      </c>
      <c r="D200">
        <v>43718</v>
      </c>
    </row>
    <row r="201" spans="1:4" x14ac:dyDescent="0.2">
      <c r="A201">
        <v>200</v>
      </c>
      <c r="B201" s="6">
        <v>44086</v>
      </c>
      <c r="C201">
        <v>4315687</v>
      </c>
      <c r="D201">
        <v>33523</v>
      </c>
    </row>
    <row r="202" spans="1:4" x14ac:dyDescent="0.2">
      <c r="A202">
        <v>201</v>
      </c>
      <c r="B202" s="6">
        <v>44087</v>
      </c>
      <c r="C202">
        <v>4330455</v>
      </c>
      <c r="D202">
        <v>14768</v>
      </c>
    </row>
    <row r="203" spans="1:4" x14ac:dyDescent="0.2">
      <c r="A203">
        <v>202</v>
      </c>
      <c r="B203" s="6">
        <v>44088</v>
      </c>
      <c r="C203">
        <v>4345610</v>
      </c>
      <c r="D203">
        <v>15155</v>
      </c>
    </row>
    <row r="204" spans="1:4" x14ac:dyDescent="0.2">
      <c r="A204">
        <v>203</v>
      </c>
      <c r="B204" s="6">
        <v>44089</v>
      </c>
      <c r="C204">
        <v>4382263</v>
      </c>
      <c r="D204">
        <v>36653</v>
      </c>
    </row>
    <row r="205" spans="1:4" x14ac:dyDescent="0.2">
      <c r="A205">
        <v>204</v>
      </c>
      <c r="B205" s="6">
        <v>44090</v>
      </c>
      <c r="C205">
        <v>4419083</v>
      </c>
      <c r="D205">
        <v>36820</v>
      </c>
    </row>
    <row r="206" spans="1:4" x14ac:dyDescent="0.2">
      <c r="A206">
        <v>205</v>
      </c>
      <c r="B206" s="6">
        <v>44091</v>
      </c>
      <c r="C206">
        <v>4455386</v>
      </c>
      <c r="D206">
        <v>36303</v>
      </c>
    </row>
    <row r="207" spans="1:4" x14ac:dyDescent="0.2">
      <c r="A207">
        <v>206</v>
      </c>
      <c r="B207" s="6">
        <v>44092</v>
      </c>
      <c r="C207">
        <v>4495183</v>
      </c>
      <c r="D207">
        <v>39797</v>
      </c>
    </row>
    <row r="208" spans="1:4" x14ac:dyDescent="0.2">
      <c r="A208">
        <v>207</v>
      </c>
      <c r="B208" s="6">
        <v>44093</v>
      </c>
      <c r="C208">
        <v>4528240</v>
      </c>
      <c r="D208">
        <v>33057</v>
      </c>
    </row>
    <row r="209" spans="1:4" x14ac:dyDescent="0.2">
      <c r="A209">
        <v>208</v>
      </c>
      <c r="B209" s="6">
        <v>44094</v>
      </c>
      <c r="C209">
        <v>4544629</v>
      </c>
      <c r="D209">
        <v>16389</v>
      </c>
    </row>
    <row r="210" spans="1:4" x14ac:dyDescent="0.2">
      <c r="A210">
        <v>209</v>
      </c>
      <c r="B210" s="6">
        <v>44095</v>
      </c>
      <c r="C210">
        <v>4558068</v>
      </c>
      <c r="D210">
        <v>13439</v>
      </c>
    </row>
    <row r="211" spans="1:4" x14ac:dyDescent="0.2">
      <c r="A211">
        <v>210</v>
      </c>
      <c r="B211" s="6">
        <v>44096</v>
      </c>
      <c r="C211">
        <v>4591604</v>
      </c>
      <c r="D211">
        <v>33536</v>
      </c>
    </row>
    <row r="212" spans="1:4" x14ac:dyDescent="0.2">
      <c r="A212">
        <v>211</v>
      </c>
      <c r="B212" s="6">
        <v>44097</v>
      </c>
      <c r="C212">
        <v>4624885</v>
      </c>
      <c r="D212">
        <v>33281</v>
      </c>
    </row>
    <row r="213" spans="1:4" x14ac:dyDescent="0.2">
      <c r="A213">
        <v>212</v>
      </c>
      <c r="B213" s="6">
        <v>44098</v>
      </c>
      <c r="C213">
        <v>4657702</v>
      </c>
      <c r="D213">
        <v>32817</v>
      </c>
    </row>
    <row r="214" spans="1:4" x14ac:dyDescent="0.2">
      <c r="A214">
        <v>213</v>
      </c>
      <c r="B214" s="6">
        <v>44099</v>
      </c>
      <c r="C214">
        <v>4689613</v>
      </c>
      <c r="D214">
        <v>31911</v>
      </c>
    </row>
    <row r="215" spans="1:4" x14ac:dyDescent="0.2">
      <c r="A215">
        <v>214</v>
      </c>
      <c r="B215" s="6">
        <v>44100</v>
      </c>
      <c r="C215">
        <v>4717991</v>
      </c>
      <c r="D215">
        <v>28378</v>
      </c>
    </row>
    <row r="216" spans="1:4" x14ac:dyDescent="0.2">
      <c r="A216">
        <v>215</v>
      </c>
      <c r="B216" s="6">
        <v>44101</v>
      </c>
      <c r="C216">
        <v>4732309</v>
      </c>
      <c r="D216">
        <v>14318</v>
      </c>
    </row>
    <row r="217" spans="1:4" x14ac:dyDescent="0.2">
      <c r="A217">
        <v>216</v>
      </c>
      <c r="B217" s="6">
        <v>44102</v>
      </c>
      <c r="C217">
        <v>4745464</v>
      </c>
      <c r="D217">
        <v>13155</v>
      </c>
    </row>
    <row r="218" spans="1:4" x14ac:dyDescent="0.2">
      <c r="A218">
        <v>217</v>
      </c>
      <c r="B218" s="6">
        <v>44103</v>
      </c>
      <c r="C218">
        <v>4777522</v>
      </c>
      <c r="D218">
        <v>32058</v>
      </c>
    </row>
    <row r="219" spans="1:4" x14ac:dyDescent="0.2">
      <c r="A219">
        <v>218</v>
      </c>
      <c r="B219" s="6">
        <v>44104</v>
      </c>
      <c r="C219">
        <v>4810935</v>
      </c>
      <c r="D219">
        <v>33413</v>
      </c>
    </row>
    <row r="220" spans="1:4" x14ac:dyDescent="0.2">
      <c r="A220">
        <v>219</v>
      </c>
      <c r="B220" s="6">
        <v>44105</v>
      </c>
      <c r="C220">
        <v>4847092</v>
      </c>
      <c r="D220">
        <v>36157</v>
      </c>
    </row>
    <row r="221" spans="1:4" x14ac:dyDescent="0.2">
      <c r="A221">
        <v>220</v>
      </c>
      <c r="B221" s="6">
        <v>44106</v>
      </c>
      <c r="C221">
        <v>4880523</v>
      </c>
      <c r="D221">
        <v>33431</v>
      </c>
    </row>
    <row r="222" spans="1:4" x14ac:dyDescent="0.2">
      <c r="A222">
        <v>221</v>
      </c>
      <c r="B222" s="6">
        <v>44107</v>
      </c>
      <c r="C222">
        <v>4906833</v>
      </c>
      <c r="D222">
        <v>26310</v>
      </c>
    </row>
    <row r="223" spans="1:4" x14ac:dyDescent="0.2">
      <c r="A223">
        <v>222</v>
      </c>
      <c r="B223" s="6">
        <v>44108</v>
      </c>
      <c r="C223">
        <v>4915289</v>
      </c>
      <c r="D223">
        <v>8456</v>
      </c>
    </row>
    <row r="224" spans="1:4" x14ac:dyDescent="0.2">
      <c r="A224">
        <v>223</v>
      </c>
      <c r="B224" s="6">
        <v>44109</v>
      </c>
      <c r="C224">
        <v>4927235</v>
      </c>
      <c r="D224">
        <v>11946</v>
      </c>
    </row>
    <row r="225" spans="1:4" x14ac:dyDescent="0.2">
      <c r="A225">
        <v>224</v>
      </c>
      <c r="B225" s="6">
        <v>44110</v>
      </c>
      <c r="C225">
        <v>4969141</v>
      </c>
      <c r="D225">
        <v>41906</v>
      </c>
    </row>
    <row r="226" spans="1:4" x14ac:dyDescent="0.2">
      <c r="A226">
        <v>225</v>
      </c>
      <c r="B226" s="6">
        <v>44111</v>
      </c>
      <c r="C226">
        <v>5000694</v>
      </c>
      <c r="D226">
        <v>31553</v>
      </c>
    </row>
    <row r="227" spans="1:4" x14ac:dyDescent="0.2">
      <c r="A227">
        <v>226</v>
      </c>
      <c r="B227" s="6">
        <v>44112</v>
      </c>
      <c r="C227">
        <v>5028444</v>
      </c>
      <c r="D227">
        <v>27750</v>
      </c>
    </row>
    <row r="228" spans="1:4" x14ac:dyDescent="0.2">
      <c r="A228">
        <v>227</v>
      </c>
      <c r="B228" s="6">
        <v>44113</v>
      </c>
      <c r="C228">
        <v>5055888</v>
      </c>
      <c r="D228">
        <v>27444</v>
      </c>
    </row>
    <row r="229" spans="1:4" x14ac:dyDescent="0.2">
      <c r="A229">
        <v>228</v>
      </c>
      <c r="B229" s="6">
        <v>44114</v>
      </c>
      <c r="C229">
        <v>5082637</v>
      </c>
      <c r="D229">
        <v>26749</v>
      </c>
    </row>
    <row r="230" spans="1:4" x14ac:dyDescent="0.2">
      <c r="A230">
        <v>229</v>
      </c>
      <c r="B230" s="6">
        <v>44115</v>
      </c>
      <c r="C230">
        <v>5094979</v>
      </c>
      <c r="D230">
        <v>12342</v>
      </c>
    </row>
    <row r="231" spans="1:4" x14ac:dyDescent="0.2">
      <c r="A231">
        <v>230</v>
      </c>
      <c r="B231" s="6">
        <v>44116</v>
      </c>
      <c r="C231">
        <v>5103408</v>
      </c>
      <c r="D231">
        <v>8429</v>
      </c>
    </row>
    <row r="232" spans="1:4" x14ac:dyDescent="0.2">
      <c r="A232">
        <v>231</v>
      </c>
      <c r="B232" s="6">
        <v>44117</v>
      </c>
      <c r="C232">
        <v>5113628</v>
      </c>
      <c r="D232">
        <v>10220</v>
      </c>
    </row>
    <row r="233" spans="1:4" x14ac:dyDescent="0.2">
      <c r="A233">
        <v>232</v>
      </c>
      <c r="B233" s="6">
        <v>44118</v>
      </c>
      <c r="C233">
        <v>5140863</v>
      </c>
      <c r="D233">
        <v>27235</v>
      </c>
    </row>
    <row r="234" spans="1:4" x14ac:dyDescent="0.2">
      <c r="A234">
        <v>233</v>
      </c>
      <c r="B234" s="6">
        <v>44119</v>
      </c>
      <c r="C234">
        <v>5169386</v>
      </c>
      <c r="D234">
        <v>28523</v>
      </c>
    </row>
    <row r="235" spans="1:4" x14ac:dyDescent="0.2">
      <c r="A235">
        <v>234</v>
      </c>
      <c r="B235" s="6">
        <v>44120</v>
      </c>
      <c r="C235">
        <v>5200300</v>
      </c>
      <c r="D235">
        <v>30914</v>
      </c>
    </row>
    <row r="236" spans="1:4" x14ac:dyDescent="0.2">
      <c r="A236">
        <v>235</v>
      </c>
      <c r="B236" s="6">
        <v>44121</v>
      </c>
      <c r="C236">
        <v>5224362</v>
      </c>
      <c r="D236">
        <v>24062</v>
      </c>
    </row>
    <row r="237" spans="1:4" x14ac:dyDescent="0.2">
      <c r="A237">
        <v>236</v>
      </c>
      <c r="B237" s="6">
        <v>44122</v>
      </c>
      <c r="C237">
        <v>5235344</v>
      </c>
      <c r="D237">
        <v>10982</v>
      </c>
    </row>
    <row r="238" spans="1:4" x14ac:dyDescent="0.2">
      <c r="A238">
        <v>237</v>
      </c>
      <c r="B238" s="6">
        <v>44123</v>
      </c>
      <c r="C238">
        <v>5250727</v>
      </c>
      <c r="D238">
        <v>15383</v>
      </c>
    </row>
    <row r="239" spans="1:4" x14ac:dyDescent="0.2">
      <c r="A239">
        <v>238</v>
      </c>
      <c r="B239" s="6">
        <v>44124</v>
      </c>
      <c r="C239">
        <v>5273954</v>
      </c>
      <c r="D239">
        <v>23227</v>
      </c>
    </row>
    <row r="240" spans="1:4" x14ac:dyDescent="0.2">
      <c r="A240">
        <v>239</v>
      </c>
      <c r="B240" s="6">
        <v>44125</v>
      </c>
      <c r="C240">
        <v>5298772</v>
      </c>
      <c r="D240">
        <v>24818</v>
      </c>
    </row>
    <row r="241" spans="1:4" x14ac:dyDescent="0.2">
      <c r="A241">
        <v>240</v>
      </c>
      <c r="B241" s="6">
        <v>44126</v>
      </c>
      <c r="C241">
        <v>5323630</v>
      </c>
      <c r="D241">
        <v>24858</v>
      </c>
    </row>
    <row r="242" spans="1:4" x14ac:dyDescent="0.2">
      <c r="A242">
        <v>241</v>
      </c>
      <c r="B242" s="6">
        <v>44127</v>
      </c>
      <c r="C242">
        <v>5353656</v>
      </c>
      <c r="D242">
        <v>30026</v>
      </c>
    </row>
    <row r="243" spans="1:4" x14ac:dyDescent="0.2">
      <c r="A243">
        <v>242</v>
      </c>
      <c r="B243" s="6">
        <v>44128</v>
      </c>
      <c r="C243">
        <v>5380635</v>
      </c>
      <c r="D243">
        <v>26979</v>
      </c>
    </row>
    <row r="244" spans="1:4" x14ac:dyDescent="0.2">
      <c r="A244">
        <v>243</v>
      </c>
      <c r="B244" s="6">
        <v>44129</v>
      </c>
      <c r="C244">
        <v>5394128</v>
      </c>
      <c r="D244">
        <v>13493</v>
      </c>
    </row>
    <row r="245" spans="1:4" x14ac:dyDescent="0.2">
      <c r="A245">
        <v>244</v>
      </c>
      <c r="B245" s="6">
        <v>44130</v>
      </c>
      <c r="C245">
        <v>5409854</v>
      </c>
      <c r="D245">
        <v>15726</v>
      </c>
    </row>
    <row r="246" spans="1:4" x14ac:dyDescent="0.2">
      <c r="A246">
        <v>245</v>
      </c>
      <c r="B246" s="6">
        <v>44131</v>
      </c>
      <c r="C246">
        <v>5439641</v>
      </c>
      <c r="D246">
        <v>29787</v>
      </c>
    </row>
    <row r="247" spans="1:4" x14ac:dyDescent="0.2">
      <c r="A247">
        <v>246</v>
      </c>
      <c r="B247" s="6">
        <v>44132</v>
      </c>
      <c r="C247">
        <v>5468270</v>
      </c>
      <c r="D247">
        <v>28629</v>
      </c>
    </row>
    <row r="248" spans="1:4" x14ac:dyDescent="0.2">
      <c r="A248">
        <v>247</v>
      </c>
      <c r="B248" s="6">
        <v>44133</v>
      </c>
      <c r="C248">
        <v>5494376</v>
      </c>
      <c r="D248">
        <v>26106</v>
      </c>
    </row>
    <row r="249" spans="1:4" x14ac:dyDescent="0.2">
      <c r="A249">
        <v>248</v>
      </c>
      <c r="B249" s="6">
        <v>44134</v>
      </c>
      <c r="C249">
        <v>5516658</v>
      </c>
      <c r="D249">
        <v>22282</v>
      </c>
    </row>
    <row r="250" spans="1:4" x14ac:dyDescent="0.2">
      <c r="A250">
        <v>249</v>
      </c>
      <c r="B250" s="6">
        <v>44135</v>
      </c>
      <c r="C250">
        <v>5535605</v>
      </c>
      <c r="D250">
        <v>18947</v>
      </c>
    </row>
    <row r="251" spans="1:4" x14ac:dyDescent="0.2">
      <c r="A251">
        <v>250</v>
      </c>
      <c r="B251" s="6">
        <v>44136</v>
      </c>
      <c r="C251">
        <v>5545705</v>
      </c>
      <c r="D251">
        <v>10100</v>
      </c>
    </row>
    <row r="252" spans="1:4" x14ac:dyDescent="0.2">
      <c r="A252">
        <v>251</v>
      </c>
      <c r="B252" s="6">
        <v>44137</v>
      </c>
      <c r="C252">
        <v>5554206</v>
      </c>
      <c r="D252">
        <v>8501</v>
      </c>
    </row>
    <row r="253" spans="1:4" x14ac:dyDescent="0.2">
      <c r="A253">
        <v>252</v>
      </c>
      <c r="B253" s="6">
        <v>44138</v>
      </c>
      <c r="C253">
        <v>5566049</v>
      </c>
      <c r="D253">
        <v>11843</v>
      </c>
    </row>
    <row r="254" spans="1:4" x14ac:dyDescent="0.2">
      <c r="A254">
        <v>253</v>
      </c>
      <c r="B254" s="6">
        <v>44139</v>
      </c>
      <c r="C254">
        <v>5590025</v>
      </c>
      <c r="D254">
        <v>23976</v>
      </c>
    </row>
    <row r="255" spans="1:4" x14ac:dyDescent="0.2">
      <c r="A255">
        <v>254</v>
      </c>
      <c r="B255" s="6">
        <v>44140</v>
      </c>
      <c r="C255">
        <v>5612319</v>
      </c>
      <c r="D255">
        <v>22294</v>
      </c>
    </row>
    <row r="256" spans="1:4" x14ac:dyDescent="0.2">
      <c r="A256">
        <v>255</v>
      </c>
      <c r="B256" s="6">
        <v>44141</v>
      </c>
      <c r="C256">
        <v>5633747</v>
      </c>
      <c r="D256">
        <v>21428</v>
      </c>
    </row>
    <row r="257" spans="1:4" x14ac:dyDescent="0.2">
      <c r="A257">
        <v>256</v>
      </c>
      <c r="B257" s="6">
        <v>44142</v>
      </c>
      <c r="C257">
        <v>5653561</v>
      </c>
      <c r="D257">
        <v>19814</v>
      </c>
    </row>
    <row r="258" spans="1:4" x14ac:dyDescent="0.2">
      <c r="A258">
        <v>257</v>
      </c>
      <c r="B258" s="6">
        <v>44143</v>
      </c>
      <c r="C258">
        <v>5664115</v>
      </c>
      <c r="D258">
        <v>10554</v>
      </c>
    </row>
    <row r="259" spans="1:4" x14ac:dyDescent="0.2">
      <c r="A259">
        <v>258</v>
      </c>
      <c r="B259" s="6">
        <v>44144</v>
      </c>
      <c r="C259">
        <v>5675032</v>
      </c>
      <c r="D259">
        <v>10917</v>
      </c>
    </row>
    <row r="260" spans="1:4" x14ac:dyDescent="0.2">
      <c r="A260">
        <v>259</v>
      </c>
      <c r="B260" s="6">
        <v>44145</v>
      </c>
      <c r="C260">
        <v>5700044</v>
      </c>
      <c r="D260">
        <v>25012</v>
      </c>
    </row>
    <row r="261" spans="1:4" x14ac:dyDescent="0.2">
      <c r="A261">
        <v>260</v>
      </c>
      <c r="B261" s="6">
        <v>44146</v>
      </c>
      <c r="C261">
        <v>5748375</v>
      </c>
      <c r="D261">
        <v>48331</v>
      </c>
    </row>
    <row r="262" spans="1:4" x14ac:dyDescent="0.2">
      <c r="A262">
        <v>261</v>
      </c>
      <c r="B262" s="6">
        <v>44147</v>
      </c>
      <c r="C262">
        <v>5781582</v>
      </c>
      <c r="D262">
        <v>33207</v>
      </c>
    </row>
    <row r="263" spans="1:4" x14ac:dyDescent="0.2">
      <c r="A263">
        <v>262</v>
      </c>
      <c r="B263" s="6">
        <v>44148</v>
      </c>
      <c r="C263">
        <v>5810652</v>
      </c>
      <c r="D263">
        <v>29070</v>
      </c>
    </row>
    <row r="264" spans="1:4" x14ac:dyDescent="0.2">
      <c r="A264">
        <v>263</v>
      </c>
      <c r="B264" s="6">
        <v>44149</v>
      </c>
      <c r="C264">
        <v>5848959</v>
      </c>
      <c r="D264">
        <v>38307</v>
      </c>
    </row>
    <row r="265" spans="1:4" x14ac:dyDescent="0.2">
      <c r="A265">
        <v>264</v>
      </c>
      <c r="B265" s="6">
        <v>44150</v>
      </c>
      <c r="C265">
        <v>5863093</v>
      </c>
      <c r="D265">
        <v>14134</v>
      </c>
    </row>
    <row r="266" spans="1:4" x14ac:dyDescent="0.2">
      <c r="A266">
        <v>265</v>
      </c>
      <c r="B266" s="6">
        <v>44151</v>
      </c>
      <c r="C266">
        <v>5876464</v>
      </c>
      <c r="D266">
        <v>13371</v>
      </c>
    </row>
    <row r="267" spans="1:4" x14ac:dyDescent="0.2">
      <c r="A267">
        <v>266</v>
      </c>
      <c r="B267" s="6">
        <v>44152</v>
      </c>
      <c r="C267">
        <v>5911758</v>
      </c>
      <c r="D267">
        <v>35294</v>
      </c>
    </row>
    <row r="268" spans="1:4" x14ac:dyDescent="0.2">
      <c r="A268">
        <v>267</v>
      </c>
      <c r="B268" s="6">
        <v>44153</v>
      </c>
      <c r="C268">
        <v>5945849</v>
      </c>
      <c r="D268">
        <v>34091</v>
      </c>
    </row>
    <row r="269" spans="1:4" x14ac:dyDescent="0.2">
      <c r="A269">
        <v>268</v>
      </c>
      <c r="B269" s="6">
        <v>44154</v>
      </c>
      <c r="C269">
        <v>5981767</v>
      </c>
      <c r="D269">
        <v>35918</v>
      </c>
    </row>
    <row r="270" spans="1:4" x14ac:dyDescent="0.2">
      <c r="A270">
        <v>269</v>
      </c>
      <c r="B270" s="6">
        <v>44155</v>
      </c>
      <c r="C270">
        <v>6020164</v>
      </c>
      <c r="D270">
        <v>38397</v>
      </c>
    </row>
    <row r="271" spans="1:4" x14ac:dyDescent="0.2">
      <c r="A271">
        <v>270</v>
      </c>
      <c r="B271" s="6">
        <v>44156</v>
      </c>
      <c r="C271">
        <v>6052786</v>
      </c>
      <c r="D271">
        <v>32622</v>
      </c>
    </row>
    <row r="272" spans="1:4" x14ac:dyDescent="0.2">
      <c r="A272">
        <v>271</v>
      </c>
      <c r="B272" s="6">
        <v>44157</v>
      </c>
      <c r="C272">
        <v>6071401</v>
      </c>
      <c r="D272">
        <v>18615</v>
      </c>
    </row>
    <row r="273" spans="1:4" x14ac:dyDescent="0.2">
      <c r="A273">
        <v>272</v>
      </c>
      <c r="B273" s="6">
        <v>44158</v>
      </c>
      <c r="C273">
        <v>6087608</v>
      </c>
      <c r="D273">
        <v>16207</v>
      </c>
    </row>
    <row r="274" spans="1:4" x14ac:dyDescent="0.2">
      <c r="A274">
        <v>273</v>
      </c>
      <c r="B274" s="6">
        <v>44159</v>
      </c>
      <c r="C274">
        <v>6118708</v>
      </c>
      <c r="D274">
        <v>31100</v>
      </c>
    </row>
    <row r="275" spans="1:4" x14ac:dyDescent="0.2">
      <c r="A275">
        <v>274</v>
      </c>
      <c r="B275" s="6">
        <v>44160</v>
      </c>
      <c r="C275">
        <v>6166606</v>
      </c>
      <c r="D275">
        <v>47898</v>
      </c>
    </row>
    <row r="276" spans="1:4" x14ac:dyDescent="0.2">
      <c r="A276">
        <v>275</v>
      </c>
      <c r="B276" s="6">
        <v>44161</v>
      </c>
      <c r="C276">
        <v>6204220</v>
      </c>
      <c r="D276">
        <v>37614</v>
      </c>
    </row>
    <row r="277" spans="1:4" x14ac:dyDescent="0.2">
      <c r="A277">
        <v>276</v>
      </c>
      <c r="B277" s="6">
        <v>44162</v>
      </c>
      <c r="C277">
        <v>6238350</v>
      </c>
      <c r="D277">
        <v>34130</v>
      </c>
    </row>
    <row r="278" spans="1:4" x14ac:dyDescent="0.2">
      <c r="A278">
        <v>277</v>
      </c>
      <c r="B278" s="6">
        <v>44163</v>
      </c>
      <c r="C278">
        <v>6290272</v>
      </c>
      <c r="D278">
        <v>51922</v>
      </c>
    </row>
    <row r="279" spans="1:4" x14ac:dyDescent="0.2">
      <c r="A279">
        <v>278</v>
      </c>
      <c r="B279" s="6">
        <v>44164</v>
      </c>
      <c r="C279">
        <v>6314740</v>
      </c>
      <c r="D279">
        <v>24468</v>
      </c>
    </row>
    <row r="280" spans="1:4" x14ac:dyDescent="0.2">
      <c r="A280">
        <v>279</v>
      </c>
      <c r="B280" s="6">
        <v>44165</v>
      </c>
      <c r="C280">
        <v>6335878</v>
      </c>
      <c r="D280">
        <v>21138</v>
      </c>
    </row>
    <row r="281" spans="1:4" x14ac:dyDescent="0.2">
      <c r="A281">
        <v>280</v>
      </c>
      <c r="B281" s="6">
        <v>44166</v>
      </c>
      <c r="C281">
        <v>6386787</v>
      </c>
      <c r="D281">
        <v>50909</v>
      </c>
    </row>
    <row r="282" spans="1:4" x14ac:dyDescent="0.2">
      <c r="A282">
        <v>281</v>
      </c>
      <c r="B282" s="6">
        <v>44167</v>
      </c>
      <c r="C282">
        <v>6436650</v>
      </c>
      <c r="D282">
        <v>49863</v>
      </c>
    </row>
    <row r="283" spans="1:4" x14ac:dyDescent="0.2">
      <c r="A283">
        <v>282</v>
      </c>
      <c r="B283" s="6">
        <v>44168</v>
      </c>
      <c r="C283">
        <v>6487084</v>
      </c>
      <c r="D283">
        <v>50434</v>
      </c>
    </row>
    <row r="284" spans="1:4" x14ac:dyDescent="0.2">
      <c r="A284">
        <v>283</v>
      </c>
      <c r="B284" s="6">
        <v>44169</v>
      </c>
      <c r="C284">
        <v>6533968</v>
      </c>
      <c r="D284">
        <v>46884</v>
      </c>
    </row>
    <row r="285" spans="1:4" x14ac:dyDescent="0.2">
      <c r="A285">
        <v>284</v>
      </c>
      <c r="B285" s="6">
        <v>44170</v>
      </c>
      <c r="C285">
        <v>6577177</v>
      </c>
      <c r="D285">
        <v>43209</v>
      </c>
    </row>
    <row r="286" spans="1:4" x14ac:dyDescent="0.2">
      <c r="A286">
        <v>285</v>
      </c>
      <c r="B286" s="6">
        <v>44171</v>
      </c>
      <c r="C286">
        <v>6603540</v>
      </c>
      <c r="D286">
        <v>26363</v>
      </c>
    </row>
    <row r="287" spans="1:4" x14ac:dyDescent="0.2">
      <c r="A287">
        <v>286</v>
      </c>
      <c r="B287" s="6">
        <v>44172</v>
      </c>
      <c r="C287">
        <v>6623911</v>
      </c>
      <c r="D287">
        <v>20371</v>
      </c>
    </row>
    <row r="288" spans="1:4" x14ac:dyDescent="0.2">
      <c r="A288">
        <v>287</v>
      </c>
      <c r="B288" s="6">
        <v>44173</v>
      </c>
      <c r="C288">
        <v>6674999</v>
      </c>
      <c r="D288">
        <v>51088</v>
      </c>
    </row>
    <row r="289" spans="1:4" x14ac:dyDescent="0.2">
      <c r="A289">
        <v>288</v>
      </c>
      <c r="B289" s="6">
        <v>44174</v>
      </c>
      <c r="C289">
        <v>6728452</v>
      </c>
      <c r="D289">
        <v>53453</v>
      </c>
    </row>
    <row r="290" spans="1:4" x14ac:dyDescent="0.2">
      <c r="A290">
        <v>289</v>
      </c>
      <c r="B290" s="6">
        <v>44175</v>
      </c>
      <c r="C290">
        <v>6781799</v>
      </c>
      <c r="D290">
        <v>53347</v>
      </c>
    </row>
    <row r="291" spans="1:4" x14ac:dyDescent="0.2">
      <c r="A291">
        <v>290</v>
      </c>
      <c r="B291" s="6">
        <v>44176</v>
      </c>
      <c r="C291">
        <v>6836227</v>
      </c>
      <c r="D291">
        <v>54428</v>
      </c>
    </row>
    <row r="292" spans="1:4" x14ac:dyDescent="0.2">
      <c r="A292">
        <v>291</v>
      </c>
      <c r="B292" s="6">
        <v>44177</v>
      </c>
      <c r="C292">
        <v>6880127</v>
      </c>
      <c r="D292">
        <v>43900</v>
      </c>
    </row>
    <row r="293" spans="1:4" x14ac:dyDescent="0.2">
      <c r="A293">
        <v>292</v>
      </c>
      <c r="B293" s="6">
        <v>44178</v>
      </c>
      <c r="C293">
        <v>6901952</v>
      </c>
      <c r="D293">
        <v>21825</v>
      </c>
    </row>
    <row r="294" spans="1:4" x14ac:dyDescent="0.2">
      <c r="A294">
        <v>293</v>
      </c>
      <c r="B294" s="6">
        <v>44179</v>
      </c>
      <c r="C294">
        <v>6927145</v>
      </c>
      <c r="D294">
        <v>25193</v>
      </c>
    </row>
    <row r="295" spans="1:4" x14ac:dyDescent="0.2">
      <c r="A295">
        <v>294</v>
      </c>
      <c r="B295" s="6">
        <v>44180</v>
      </c>
      <c r="C295">
        <v>6970034</v>
      </c>
      <c r="D295">
        <v>42889</v>
      </c>
    </row>
    <row r="296" spans="1:4" x14ac:dyDescent="0.2">
      <c r="A296">
        <v>295</v>
      </c>
      <c r="B296" s="6">
        <v>44181</v>
      </c>
      <c r="C296">
        <v>7040608</v>
      </c>
      <c r="D296">
        <v>70574</v>
      </c>
    </row>
    <row r="297" spans="1:4" x14ac:dyDescent="0.2">
      <c r="A297">
        <v>296</v>
      </c>
      <c r="B297" s="6">
        <v>44182</v>
      </c>
      <c r="C297">
        <v>7110434</v>
      </c>
      <c r="D297">
        <v>69826</v>
      </c>
    </row>
    <row r="298" spans="1:4" x14ac:dyDescent="0.2">
      <c r="A298">
        <v>297</v>
      </c>
      <c r="B298" s="6">
        <v>44183</v>
      </c>
      <c r="C298">
        <v>7162978</v>
      </c>
      <c r="D298">
        <v>52544</v>
      </c>
    </row>
    <row r="299" spans="1:4" x14ac:dyDescent="0.2">
      <c r="A299">
        <v>298</v>
      </c>
      <c r="B299" s="6">
        <v>44184</v>
      </c>
      <c r="C299">
        <v>7213155</v>
      </c>
      <c r="D299">
        <v>50177</v>
      </c>
    </row>
    <row r="300" spans="1:4" x14ac:dyDescent="0.2">
      <c r="A300">
        <v>299</v>
      </c>
      <c r="B300" s="6">
        <v>44185</v>
      </c>
      <c r="C300">
        <v>7238600</v>
      </c>
      <c r="D300">
        <v>25445</v>
      </c>
    </row>
    <row r="301" spans="1:4" x14ac:dyDescent="0.2">
      <c r="A301">
        <v>300</v>
      </c>
      <c r="B301" s="6">
        <v>44186</v>
      </c>
      <c r="C301">
        <v>7263619</v>
      </c>
      <c r="D301">
        <v>25019</v>
      </c>
    </row>
    <row r="302" spans="1:4" x14ac:dyDescent="0.2">
      <c r="A302">
        <v>301</v>
      </c>
      <c r="B302" s="6">
        <v>44187</v>
      </c>
      <c r="C302">
        <v>7318821</v>
      </c>
      <c r="D302">
        <v>55202</v>
      </c>
    </row>
    <row r="303" spans="1:4" x14ac:dyDescent="0.2">
      <c r="A303">
        <v>302</v>
      </c>
      <c r="B303" s="6">
        <v>44188</v>
      </c>
      <c r="C303">
        <v>7365517</v>
      </c>
      <c r="D303">
        <v>46696</v>
      </c>
    </row>
    <row r="304" spans="1:4" x14ac:dyDescent="0.2">
      <c r="A304">
        <v>303</v>
      </c>
      <c r="B304" s="6">
        <v>44189</v>
      </c>
      <c r="C304">
        <v>7425593</v>
      </c>
      <c r="D304">
        <v>60076</v>
      </c>
    </row>
    <row r="305" spans="1:4" x14ac:dyDescent="0.2">
      <c r="A305">
        <v>304</v>
      </c>
      <c r="B305" s="6">
        <v>44190</v>
      </c>
      <c r="C305">
        <v>7448560</v>
      </c>
      <c r="D305">
        <v>22967</v>
      </c>
    </row>
    <row r="306" spans="1:4" x14ac:dyDescent="0.2">
      <c r="A306">
        <v>305</v>
      </c>
      <c r="B306" s="6">
        <v>44191</v>
      </c>
      <c r="C306">
        <v>7465806</v>
      </c>
      <c r="D306">
        <v>17246</v>
      </c>
    </row>
    <row r="307" spans="1:4" x14ac:dyDescent="0.2">
      <c r="A307">
        <v>306</v>
      </c>
      <c r="B307" s="6">
        <v>44192</v>
      </c>
      <c r="C307">
        <v>7484285</v>
      </c>
      <c r="D307">
        <v>18479</v>
      </c>
    </row>
    <row r="308" spans="1:4" x14ac:dyDescent="0.2">
      <c r="A308">
        <v>307</v>
      </c>
      <c r="B308" s="6">
        <v>44193</v>
      </c>
      <c r="C308">
        <v>7504833</v>
      </c>
      <c r="D308">
        <v>20548</v>
      </c>
    </row>
    <row r="309" spans="1:4" x14ac:dyDescent="0.2">
      <c r="A309">
        <v>308</v>
      </c>
      <c r="B309" s="6">
        <v>44194</v>
      </c>
      <c r="C309">
        <v>7563551</v>
      </c>
      <c r="D309">
        <v>58718</v>
      </c>
    </row>
    <row r="310" spans="1:4" x14ac:dyDescent="0.2">
      <c r="A310">
        <v>309</v>
      </c>
      <c r="B310" s="6">
        <v>44195</v>
      </c>
      <c r="C310">
        <v>7619200</v>
      </c>
      <c r="D310">
        <v>55649</v>
      </c>
    </row>
    <row r="311" spans="1:4" x14ac:dyDescent="0.2">
      <c r="A311">
        <v>310</v>
      </c>
      <c r="B311" s="6">
        <v>44196</v>
      </c>
      <c r="C311">
        <v>7675973</v>
      </c>
      <c r="D311">
        <v>56773</v>
      </c>
    </row>
    <row r="312" spans="1:4" x14ac:dyDescent="0.2">
      <c r="A312">
        <v>311</v>
      </c>
      <c r="B312" s="6">
        <v>44197</v>
      </c>
      <c r="C312">
        <v>7700578</v>
      </c>
      <c r="D312">
        <v>24605</v>
      </c>
    </row>
    <row r="313" spans="1:4" x14ac:dyDescent="0.2">
      <c r="A313">
        <v>312</v>
      </c>
      <c r="B313" s="6">
        <v>44198</v>
      </c>
      <c r="C313">
        <v>7716405</v>
      </c>
      <c r="D313">
        <v>15827</v>
      </c>
    </row>
    <row r="314" spans="1:4" x14ac:dyDescent="0.2">
      <c r="A314">
        <v>313</v>
      </c>
      <c r="B314" s="6">
        <v>44199</v>
      </c>
      <c r="C314">
        <v>7733746</v>
      </c>
      <c r="D314">
        <v>17341</v>
      </c>
    </row>
    <row r="315" spans="1:4" x14ac:dyDescent="0.2">
      <c r="A315">
        <v>314</v>
      </c>
      <c r="B315" s="6">
        <v>44200</v>
      </c>
      <c r="C315">
        <v>7753752</v>
      </c>
      <c r="D315">
        <v>20006</v>
      </c>
    </row>
    <row r="316" spans="1:4" x14ac:dyDescent="0.2">
      <c r="A316">
        <v>315</v>
      </c>
      <c r="B316" s="6">
        <v>44201</v>
      </c>
      <c r="C316">
        <v>7810400</v>
      </c>
      <c r="D316">
        <v>56648</v>
      </c>
    </row>
    <row r="317" spans="1:4" x14ac:dyDescent="0.2">
      <c r="A317">
        <v>316</v>
      </c>
      <c r="B317" s="6">
        <v>44202</v>
      </c>
      <c r="C317">
        <v>7873830</v>
      </c>
      <c r="D317">
        <v>63430</v>
      </c>
    </row>
    <row r="318" spans="1:4" x14ac:dyDescent="0.2">
      <c r="A318">
        <v>317</v>
      </c>
      <c r="B318" s="6">
        <v>44203</v>
      </c>
      <c r="C318">
        <v>7961673</v>
      </c>
      <c r="D318">
        <v>87843</v>
      </c>
    </row>
    <row r="319" spans="1:4" x14ac:dyDescent="0.2">
      <c r="A319">
        <v>318</v>
      </c>
      <c r="B319" s="6">
        <v>44204</v>
      </c>
      <c r="C319">
        <v>8013708</v>
      </c>
      <c r="D319">
        <v>52035</v>
      </c>
    </row>
    <row r="320" spans="1:4" x14ac:dyDescent="0.2">
      <c r="A320">
        <v>319</v>
      </c>
      <c r="B320" s="6">
        <v>44205</v>
      </c>
      <c r="C320">
        <v>8075998</v>
      </c>
      <c r="D320">
        <v>62290</v>
      </c>
    </row>
    <row r="321" spans="1:4" x14ac:dyDescent="0.2">
      <c r="A321">
        <v>320</v>
      </c>
      <c r="B321" s="6">
        <v>44206</v>
      </c>
      <c r="C321">
        <v>8105790</v>
      </c>
      <c r="D321">
        <v>29792</v>
      </c>
    </row>
    <row r="322" spans="1:4" x14ac:dyDescent="0.2">
      <c r="A322">
        <v>321</v>
      </c>
      <c r="B322" s="6">
        <v>44207</v>
      </c>
      <c r="C322">
        <v>8131612</v>
      </c>
      <c r="D322">
        <v>25822</v>
      </c>
    </row>
    <row r="323" spans="1:4" x14ac:dyDescent="0.2">
      <c r="A323">
        <v>322</v>
      </c>
      <c r="B323" s="6">
        <v>44208</v>
      </c>
      <c r="C323">
        <v>8195637</v>
      </c>
      <c r="D323">
        <v>64025</v>
      </c>
    </row>
    <row r="324" spans="1:4" x14ac:dyDescent="0.2">
      <c r="A324">
        <v>323</v>
      </c>
      <c r="B324" s="6">
        <v>44209</v>
      </c>
      <c r="C324">
        <v>8256536</v>
      </c>
      <c r="D324">
        <v>60899</v>
      </c>
    </row>
    <row r="325" spans="1:4" x14ac:dyDescent="0.2">
      <c r="A325">
        <v>324</v>
      </c>
      <c r="B325" s="6">
        <v>44210</v>
      </c>
      <c r="C325">
        <v>8324294</v>
      </c>
      <c r="D325">
        <v>67758</v>
      </c>
    </row>
    <row r="326" spans="1:4" x14ac:dyDescent="0.2">
      <c r="A326">
        <v>325</v>
      </c>
      <c r="B326" s="6">
        <v>44211</v>
      </c>
      <c r="C326">
        <v>8393492</v>
      </c>
      <c r="D326">
        <v>69198</v>
      </c>
    </row>
    <row r="327" spans="1:4" x14ac:dyDescent="0.2">
      <c r="A327">
        <v>326</v>
      </c>
      <c r="B327" s="6">
        <v>44212</v>
      </c>
      <c r="C327">
        <v>8455059</v>
      </c>
      <c r="D327">
        <v>61567</v>
      </c>
    </row>
    <row r="328" spans="1:4" x14ac:dyDescent="0.2">
      <c r="A328">
        <v>327</v>
      </c>
      <c r="B328" s="6">
        <v>44213</v>
      </c>
      <c r="C328">
        <v>8488099</v>
      </c>
      <c r="D328">
        <v>33040</v>
      </c>
    </row>
    <row r="329" spans="1:4" x14ac:dyDescent="0.2">
      <c r="A329">
        <v>328</v>
      </c>
      <c r="B329" s="6">
        <v>44214</v>
      </c>
      <c r="C329">
        <v>8511770</v>
      </c>
      <c r="D329">
        <v>23671</v>
      </c>
    </row>
    <row r="330" spans="1:4" x14ac:dyDescent="0.2">
      <c r="A330">
        <v>329</v>
      </c>
      <c r="B330" s="6">
        <v>44215</v>
      </c>
      <c r="C330">
        <v>8573864</v>
      </c>
      <c r="D330">
        <v>62094</v>
      </c>
    </row>
    <row r="331" spans="1:4" x14ac:dyDescent="0.2">
      <c r="A331">
        <v>330</v>
      </c>
      <c r="B331" s="6">
        <v>44216</v>
      </c>
      <c r="C331">
        <v>8638249</v>
      </c>
      <c r="D331">
        <v>64385</v>
      </c>
    </row>
    <row r="332" spans="1:4" x14ac:dyDescent="0.2">
      <c r="A332">
        <v>331</v>
      </c>
      <c r="B332" s="6">
        <v>44217</v>
      </c>
      <c r="C332">
        <v>8697368</v>
      </c>
      <c r="D332">
        <v>59119</v>
      </c>
    </row>
    <row r="333" spans="1:4" x14ac:dyDescent="0.2">
      <c r="A333">
        <v>332</v>
      </c>
      <c r="B333" s="6">
        <v>44218</v>
      </c>
      <c r="C333">
        <v>8753920</v>
      </c>
      <c r="D333">
        <v>56552</v>
      </c>
    </row>
    <row r="334" spans="1:4" x14ac:dyDescent="0.2">
      <c r="A334">
        <v>333</v>
      </c>
      <c r="B334" s="6">
        <v>44219</v>
      </c>
      <c r="C334">
        <v>8816254</v>
      </c>
      <c r="D334">
        <v>62334</v>
      </c>
    </row>
    <row r="335" spans="1:4" x14ac:dyDescent="0.2">
      <c r="A335">
        <v>334</v>
      </c>
      <c r="B335" s="6">
        <v>44220</v>
      </c>
      <c r="C335">
        <v>8844577</v>
      </c>
      <c r="D335">
        <v>28323</v>
      </c>
    </row>
    <row r="336" spans="1:4" x14ac:dyDescent="0.2">
      <c r="A336">
        <v>335</v>
      </c>
      <c r="B336" s="6">
        <v>44221</v>
      </c>
      <c r="C336">
        <v>8871393</v>
      </c>
      <c r="D336">
        <v>26816</v>
      </c>
    </row>
    <row r="337" spans="1:4" x14ac:dyDescent="0.2">
      <c r="A337">
        <v>336</v>
      </c>
      <c r="B337" s="6">
        <v>44222</v>
      </c>
      <c r="C337">
        <v>8933356</v>
      </c>
      <c r="D337">
        <v>61963</v>
      </c>
    </row>
    <row r="338" spans="1:4" x14ac:dyDescent="0.2">
      <c r="A338">
        <v>337</v>
      </c>
      <c r="B338" s="6">
        <v>44223</v>
      </c>
      <c r="C338">
        <v>8996876</v>
      </c>
      <c r="D338">
        <v>63520</v>
      </c>
    </row>
    <row r="339" spans="1:4" x14ac:dyDescent="0.2">
      <c r="A339">
        <v>338</v>
      </c>
      <c r="B339" s="6">
        <v>44224</v>
      </c>
      <c r="C339">
        <v>9058687</v>
      </c>
      <c r="D339">
        <v>61811</v>
      </c>
    </row>
    <row r="340" spans="1:4" x14ac:dyDescent="0.2">
      <c r="A340">
        <v>339</v>
      </c>
      <c r="B340" s="6">
        <v>44225</v>
      </c>
      <c r="C340">
        <v>9118513</v>
      </c>
      <c r="D340">
        <v>59826</v>
      </c>
    </row>
    <row r="341" spans="1:4" x14ac:dyDescent="0.2">
      <c r="A341">
        <v>340</v>
      </c>
      <c r="B341" s="6">
        <v>44226</v>
      </c>
      <c r="C341">
        <v>9176975</v>
      </c>
      <c r="D341">
        <v>58462</v>
      </c>
    </row>
    <row r="342" spans="1:4" x14ac:dyDescent="0.2">
      <c r="A342">
        <v>341</v>
      </c>
      <c r="B342" s="6">
        <v>44227</v>
      </c>
      <c r="C342">
        <v>9204731</v>
      </c>
      <c r="D342">
        <v>27756</v>
      </c>
    </row>
    <row r="343" spans="1:4" x14ac:dyDescent="0.2">
      <c r="A343">
        <v>342</v>
      </c>
      <c r="B343" s="6">
        <v>44228</v>
      </c>
      <c r="C343">
        <v>9229322</v>
      </c>
      <c r="D343">
        <v>24591</v>
      </c>
    </row>
    <row r="344" spans="1:4" x14ac:dyDescent="0.2">
      <c r="A344">
        <v>343</v>
      </c>
      <c r="B344" s="6">
        <v>44229</v>
      </c>
      <c r="C344">
        <v>9283418</v>
      </c>
      <c r="D344">
        <v>54096</v>
      </c>
    </row>
    <row r="345" spans="1:4" x14ac:dyDescent="0.2">
      <c r="A345">
        <v>344</v>
      </c>
      <c r="B345" s="6">
        <v>44230</v>
      </c>
      <c r="C345">
        <v>9339420</v>
      </c>
      <c r="D345">
        <v>56002</v>
      </c>
    </row>
    <row r="346" spans="1:4" x14ac:dyDescent="0.2">
      <c r="A346">
        <v>345</v>
      </c>
      <c r="B346" s="6">
        <v>44231</v>
      </c>
      <c r="C346">
        <v>9396293</v>
      </c>
      <c r="D346">
        <v>56873</v>
      </c>
    </row>
    <row r="347" spans="1:4" x14ac:dyDescent="0.2">
      <c r="A347">
        <v>346</v>
      </c>
      <c r="B347" s="6">
        <v>44232</v>
      </c>
      <c r="C347">
        <v>9447165</v>
      </c>
      <c r="D347">
        <v>50872</v>
      </c>
    </row>
    <row r="348" spans="1:4" x14ac:dyDescent="0.2">
      <c r="A348">
        <v>347</v>
      </c>
      <c r="B348" s="6">
        <v>44233</v>
      </c>
      <c r="C348">
        <v>9497795</v>
      </c>
      <c r="D348">
        <v>50630</v>
      </c>
    </row>
    <row r="349" spans="1:4" x14ac:dyDescent="0.2">
      <c r="A349">
        <v>348</v>
      </c>
      <c r="B349" s="6">
        <v>44234</v>
      </c>
      <c r="C349">
        <v>9524640</v>
      </c>
      <c r="D349">
        <v>26845</v>
      </c>
    </row>
    <row r="350" spans="1:4" x14ac:dyDescent="0.2">
      <c r="A350">
        <v>349</v>
      </c>
      <c r="B350" s="6">
        <v>44235</v>
      </c>
      <c r="C350">
        <v>9548079</v>
      </c>
      <c r="D350">
        <v>23439</v>
      </c>
    </row>
    <row r="351" spans="1:4" x14ac:dyDescent="0.2">
      <c r="A351">
        <v>350</v>
      </c>
      <c r="B351" s="6">
        <v>44236</v>
      </c>
      <c r="C351">
        <v>9599565</v>
      </c>
      <c r="D351">
        <v>51486</v>
      </c>
    </row>
    <row r="352" spans="1:4" x14ac:dyDescent="0.2">
      <c r="A352">
        <v>351</v>
      </c>
      <c r="B352" s="6">
        <v>44237</v>
      </c>
      <c r="C352">
        <v>9659167</v>
      </c>
      <c r="D352">
        <v>59602</v>
      </c>
    </row>
    <row r="353" spans="1:4" x14ac:dyDescent="0.2">
      <c r="A353">
        <v>352</v>
      </c>
      <c r="B353" s="6">
        <v>44238</v>
      </c>
      <c r="C353">
        <v>9713909</v>
      </c>
      <c r="D353">
        <v>54742</v>
      </c>
    </row>
    <row r="354" spans="1:4" x14ac:dyDescent="0.2">
      <c r="A354">
        <v>353</v>
      </c>
      <c r="B354" s="6">
        <v>44239</v>
      </c>
      <c r="C354">
        <v>9765455</v>
      </c>
      <c r="D354">
        <v>51546</v>
      </c>
    </row>
    <row r="355" spans="1:4" x14ac:dyDescent="0.2">
      <c r="A355">
        <v>354</v>
      </c>
      <c r="B355" s="6">
        <v>44240</v>
      </c>
      <c r="C355">
        <v>9809754</v>
      </c>
      <c r="D355">
        <v>44299</v>
      </c>
    </row>
    <row r="356" spans="1:4" x14ac:dyDescent="0.2">
      <c r="A356">
        <v>355</v>
      </c>
      <c r="B356" s="6">
        <v>44241</v>
      </c>
      <c r="C356">
        <v>9834513</v>
      </c>
      <c r="D356">
        <v>24759</v>
      </c>
    </row>
    <row r="357" spans="1:4" x14ac:dyDescent="0.2">
      <c r="A357">
        <v>356</v>
      </c>
      <c r="B357" s="6">
        <v>44242</v>
      </c>
      <c r="C357">
        <v>9866710</v>
      </c>
      <c r="D357">
        <v>32197</v>
      </c>
    </row>
    <row r="358" spans="1:4" x14ac:dyDescent="0.2">
      <c r="A358">
        <v>357</v>
      </c>
      <c r="B358" s="6">
        <v>44243</v>
      </c>
      <c r="C358">
        <v>9921981</v>
      </c>
      <c r="D358">
        <v>55271</v>
      </c>
    </row>
    <row r="359" spans="1:4" x14ac:dyDescent="0.2">
      <c r="A359">
        <v>358</v>
      </c>
      <c r="B359" s="6">
        <v>44244</v>
      </c>
      <c r="C359">
        <v>9978747</v>
      </c>
      <c r="D359">
        <v>56766</v>
      </c>
    </row>
    <row r="360" spans="1:4" x14ac:dyDescent="0.2">
      <c r="A360">
        <v>359</v>
      </c>
      <c r="B360" s="6">
        <v>44245</v>
      </c>
      <c r="C360">
        <v>10030626</v>
      </c>
      <c r="D360">
        <v>51879</v>
      </c>
    </row>
    <row r="361" spans="1:4" x14ac:dyDescent="0.2">
      <c r="A361">
        <v>360</v>
      </c>
      <c r="B361" s="6">
        <v>44246</v>
      </c>
      <c r="C361">
        <v>10081676</v>
      </c>
      <c r="D361">
        <v>51050</v>
      </c>
    </row>
    <row r="362" spans="1:4" x14ac:dyDescent="0.2">
      <c r="A362">
        <v>361</v>
      </c>
      <c r="B362" s="6">
        <v>44247</v>
      </c>
      <c r="C362">
        <v>10139148</v>
      </c>
      <c r="D362">
        <v>57472</v>
      </c>
    </row>
    <row r="363" spans="1:4" x14ac:dyDescent="0.2">
      <c r="A363">
        <v>362</v>
      </c>
      <c r="B363" s="6">
        <v>44248</v>
      </c>
      <c r="C363">
        <v>10168174</v>
      </c>
      <c r="D363">
        <v>29026</v>
      </c>
    </row>
    <row r="364" spans="1:4" x14ac:dyDescent="0.2">
      <c r="A364">
        <v>363</v>
      </c>
      <c r="B364" s="6">
        <v>44249</v>
      </c>
      <c r="C364">
        <v>10195160</v>
      </c>
      <c r="D364">
        <v>26986</v>
      </c>
    </row>
    <row r="365" spans="1:4" x14ac:dyDescent="0.2">
      <c r="A365">
        <v>364</v>
      </c>
      <c r="B365" s="6">
        <v>44250</v>
      </c>
      <c r="C365">
        <v>10257875</v>
      </c>
      <c r="D365">
        <v>62715</v>
      </c>
    </row>
    <row r="366" spans="1:4" x14ac:dyDescent="0.2">
      <c r="A366">
        <v>365</v>
      </c>
      <c r="B366" s="6">
        <v>44251</v>
      </c>
      <c r="C366">
        <v>10324463</v>
      </c>
      <c r="D366">
        <v>66588</v>
      </c>
    </row>
    <row r="367" spans="1:4" x14ac:dyDescent="0.2">
      <c r="A367">
        <v>366</v>
      </c>
      <c r="B367" s="6">
        <v>44252</v>
      </c>
      <c r="C367">
        <v>10390461</v>
      </c>
      <c r="D367">
        <v>65998</v>
      </c>
    </row>
    <row r="368" spans="1:4" x14ac:dyDescent="0.2">
      <c r="A368">
        <v>367</v>
      </c>
      <c r="B368" s="6">
        <v>44253</v>
      </c>
      <c r="C368">
        <v>10455630</v>
      </c>
      <c r="D368">
        <v>65169</v>
      </c>
    </row>
    <row r="369" spans="1:4" x14ac:dyDescent="0.2">
      <c r="A369">
        <v>368</v>
      </c>
      <c r="B369" s="6">
        <v>44254</v>
      </c>
      <c r="C369">
        <v>10517232</v>
      </c>
      <c r="D369">
        <v>61602</v>
      </c>
    </row>
    <row r="370" spans="1:4" x14ac:dyDescent="0.2">
      <c r="A370">
        <v>369</v>
      </c>
      <c r="B370" s="6">
        <v>44255</v>
      </c>
      <c r="C370">
        <v>10551259</v>
      </c>
      <c r="D370">
        <v>34027</v>
      </c>
    </row>
    <row r="371" spans="1:4" x14ac:dyDescent="0.2">
      <c r="A371">
        <v>370</v>
      </c>
      <c r="B371" s="6">
        <v>44256</v>
      </c>
      <c r="C371">
        <v>10587001</v>
      </c>
      <c r="D371">
        <v>35742</v>
      </c>
    </row>
    <row r="372" spans="1:4" x14ac:dyDescent="0.2">
      <c r="A372">
        <v>371</v>
      </c>
      <c r="B372" s="6">
        <v>44257</v>
      </c>
      <c r="C372">
        <v>10646926</v>
      </c>
      <c r="D372">
        <v>59925</v>
      </c>
    </row>
    <row r="373" spans="1:4" x14ac:dyDescent="0.2">
      <c r="A373">
        <v>372</v>
      </c>
      <c r="B373" s="6">
        <v>44258</v>
      </c>
      <c r="C373">
        <v>10718630</v>
      </c>
      <c r="D373">
        <v>71704</v>
      </c>
    </row>
    <row r="374" spans="1:4" x14ac:dyDescent="0.2">
      <c r="A374">
        <v>373</v>
      </c>
      <c r="B374" s="6">
        <v>44259</v>
      </c>
      <c r="C374">
        <v>10793732</v>
      </c>
      <c r="D374">
        <v>75102</v>
      </c>
    </row>
    <row r="375" spans="1:4" x14ac:dyDescent="0.2">
      <c r="A375">
        <v>374</v>
      </c>
      <c r="B375" s="6">
        <v>44260</v>
      </c>
      <c r="C375">
        <v>10869227</v>
      </c>
      <c r="D375">
        <v>75495</v>
      </c>
    </row>
    <row r="376" spans="1:4" x14ac:dyDescent="0.2">
      <c r="A376">
        <v>375</v>
      </c>
      <c r="B376" s="6">
        <v>44261</v>
      </c>
      <c r="C376">
        <v>10938836</v>
      </c>
      <c r="D376">
        <v>69609</v>
      </c>
    </row>
    <row r="377" spans="1:4" x14ac:dyDescent="0.2">
      <c r="A377">
        <v>376</v>
      </c>
      <c r="B377" s="6">
        <v>44262</v>
      </c>
      <c r="C377">
        <v>11019344</v>
      </c>
      <c r="D377">
        <v>80508</v>
      </c>
    </row>
    <row r="378" spans="1:4" x14ac:dyDescent="0.2">
      <c r="A378">
        <v>377</v>
      </c>
      <c r="B378" s="6">
        <v>44263</v>
      </c>
      <c r="C378">
        <v>11051665</v>
      </c>
      <c r="D378">
        <v>32321</v>
      </c>
    </row>
    <row r="379" spans="1:4" x14ac:dyDescent="0.2">
      <c r="A379">
        <v>378</v>
      </c>
      <c r="B379" s="6">
        <v>44264</v>
      </c>
      <c r="C379">
        <v>11122429</v>
      </c>
      <c r="D379">
        <v>70764</v>
      </c>
    </row>
    <row r="380" spans="1:4" x14ac:dyDescent="0.2">
      <c r="A380">
        <v>379</v>
      </c>
      <c r="B380" s="6">
        <v>44265</v>
      </c>
      <c r="C380">
        <v>11202305</v>
      </c>
      <c r="D380">
        <v>79876</v>
      </c>
    </row>
    <row r="381" spans="1:4" x14ac:dyDescent="0.2">
      <c r="A381">
        <v>380</v>
      </c>
      <c r="B381" s="6">
        <v>44266</v>
      </c>
      <c r="C381">
        <v>11277717</v>
      </c>
      <c r="D381">
        <v>75412</v>
      </c>
    </row>
    <row r="382" spans="1:4" x14ac:dyDescent="0.2">
      <c r="A382">
        <v>381</v>
      </c>
      <c r="B382" s="6">
        <v>44267</v>
      </c>
      <c r="C382">
        <v>11363380</v>
      </c>
      <c r="D382">
        <v>85663</v>
      </c>
    </row>
    <row r="383" spans="1:4" x14ac:dyDescent="0.2">
      <c r="A383">
        <v>382</v>
      </c>
      <c r="B383" s="6">
        <v>44268</v>
      </c>
      <c r="C383">
        <v>11439558</v>
      </c>
      <c r="D383">
        <v>76178</v>
      </c>
    </row>
    <row r="384" spans="1:4" x14ac:dyDescent="0.2">
      <c r="A384">
        <v>383</v>
      </c>
      <c r="B384" s="6">
        <v>44269</v>
      </c>
      <c r="C384">
        <v>11483370</v>
      </c>
      <c r="D384">
        <v>43812</v>
      </c>
    </row>
    <row r="385" spans="1:4" x14ac:dyDescent="0.2">
      <c r="A385">
        <v>384</v>
      </c>
      <c r="B385" s="6">
        <v>44270</v>
      </c>
      <c r="C385">
        <v>11519609</v>
      </c>
      <c r="D385">
        <v>36239</v>
      </c>
    </row>
    <row r="386" spans="1:4" x14ac:dyDescent="0.2">
      <c r="A386">
        <v>385</v>
      </c>
      <c r="B386" s="6">
        <v>44271</v>
      </c>
      <c r="C386">
        <v>11603535</v>
      </c>
      <c r="D386">
        <v>83926</v>
      </c>
    </row>
    <row r="387" spans="1:4" x14ac:dyDescent="0.2">
      <c r="A387">
        <v>386</v>
      </c>
      <c r="B387" s="6">
        <v>44272</v>
      </c>
      <c r="C387">
        <v>11693838</v>
      </c>
      <c r="D387">
        <v>90303</v>
      </c>
    </row>
    <row r="388" spans="1:4" x14ac:dyDescent="0.2">
      <c r="A388">
        <v>387</v>
      </c>
      <c r="B388" s="6">
        <v>44273</v>
      </c>
      <c r="C388">
        <v>11780820</v>
      </c>
      <c r="D388">
        <v>86982</v>
      </c>
    </row>
    <row r="389" spans="1:4" x14ac:dyDescent="0.2">
      <c r="A389">
        <v>388</v>
      </c>
      <c r="B389" s="6">
        <v>44274</v>
      </c>
      <c r="C389">
        <v>11871390</v>
      </c>
      <c r="D389">
        <v>90570</v>
      </c>
    </row>
    <row r="390" spans="1:4" x14ac:dyDescent="0.2">
      <c r="A390">
        <v>389</v>
      </c>
      <c r="B390" s="6">
        <v>44275</v>
      </c>
      <c r="C390">
        <v>11950459</v>
      </c>
      <c r="D390">
        <v>79069</v>
      </c>
    </row>
    <row r="391" spans="1:4" x14ac:dyDescent="0.2">
      <c r="A391">
        <v>390</v>
      </c>
      <c r="B391" s="6">
        <v>44276</v>
      </c>
      <c r="C391">
        <v>11998233</v>
      </c>
      <c r="D391">
        <v>47774</v>
      </c>
    </row>
    <row r="392" spans="1:4" x14ac:dyDescent="0.2">
      <c r="A392">
        <v>391</v>
      </c>
      <c r="B392" s="6">
        <v>44277</v>
      </c>
      <c r="C392">
        <v>12047526</v>
      </c>
      <c r="D392">
        <v>49293</v>
      </c>
    </row>
    <row r="393" spans="1:4" x14ac:dyDescent="0.2">
      <c r="A393">
        <v>392</v>
      </c>
      <c r="B393" s="6">
        <v>44278</v>
      </c>
      <c r="C393">
        <v>12130019</v>
      </c>
      <c r="D393">
        <v>82493</v>
      </c>
    </row>
    <row r="394" spans="1:4" x14ac:dyDescent="0.2">
      <c r="A394">
        <v>393</v>
      </c>
      <c r="B394" s="6">
        <v>44279</v>
      </c>
      <c r="C394">
        <v>12220011</v>
      </c>
      <c r="D394">
        <v>89992</v>
      </c>
    </row>
    <row r="395" spans="1:4" x14ac:dyDescent="0.2">
      <c r="A395">
        <v>394</v>
      </c>
      <c r="B395" s="6">
        <v>44280</v>
      </c>
      <c r="C395">
        <v>12320169</v>
      </c>
      <c r="D395">
        <v>100158</v>
      </c>
    </row>
    <row r="396" spans="1:4" x14ac:dyDescent="0.2">
      <c r="A396">
        <v>395</v>
      </c>
      <c r="B396" s="6">
        <v>44281</v>
      </c>
      <c r="C396">
        <v>12404414</v>
      </c>
      <c r="D396">
        <v>84245</v>
      </c>
    </row>
    <row r="397" spans="1:4" x14ac:dyDescent="0.2">
      <c r="A397">
        <v>396</v>
      </c>
      <c r="B397" s="6">
        <v>44282</v>
      </c>
      <c r="C397">
        <v>12490362</v>
      </c>
      <c r="D397">
        <v>85948</v>
      </c>
    </row>
    <row r="398" spans="1:4" x14ac:dyDescent="0.2">
      <c r="A398">
        <v>397</v>
      </c>
      <c r="B398" s="6">
        <v>44283</v>
      </c>
      <c r="C398">
        <v>12534688</v>
      </c>
      <c r="D398">
        <v>44326</v>
      </c>
    </row>
    <row r="399" spans="1:4" x14ac:dyDescent="0.2">
      <c r="A399">
        <v>398</v>
      </c>
      <c r="B399" s="6">
        <v>44284</v>
      </c>
      <c r="C399">
        <v>12573615</v>
      </c>
      <c r="D399">
        <v>38927</v>
      </c>
    </row>
    <row r="400" spans="1:4" x14ac:dyDescent="0.2">
      <c r="A400">
        <v>399</v>
      </c>
      <c r="B400" s="6">
        <v>44285</v>
      </c>
      <c r="C400">
        <v>12658109</v>
      </c>
      <c r="D400">
        <v>84494</v>
      </c>
    </row>
    <row r="401" spans="1:4" x14ac:dyDescent="0.2">
      <c r="A401">
        <v>400</v>
      </c>
      <c r="B401" s="6">
        <v>44286</v>
      </c>
      <c r="C401">
        <v>12748747</v>
      </c>
      <c r="D401">
        <v>90638</v>
      </c>
    </row>
    <row r="402" spans="1:4" x14ac:dyDescent="0.2">
      <c r="A402">
        <v>401</v>
      </c>
      <c r="B402" s="6">
        <v>44287</v>
      </c>
      <c r="C402">
        <v>12839844</v>
      </c>
      <c r="D402">
        <v>91097</v>
      </c>
    </row>
    <row r="403" spans="1:4" x14ac:dyDescent="0.2">
      <c r="A403">
        <v>402</v>
      </c>
      <c r="B403" s="6">
        <v>44288</v>
      </c>
      <c r="C403">
        <v>12910082</v>
      </c>
      <c r="D403">
        <v>70238</v>
      </c>
    </row>
    <row r="404" spans="1:4" x14ac:dyDescent="0.2">
      <c r="A404">
        <v>403</v>
      </c>
      <c r="B404" s="6">
        <v>44289</v>
      </c>
      <c r="C404">
        <v>12953597</v>
      </c>
      <c r="D404">
        <v>43515</v>
      </c>
    </row>
    <row r="405" spans="1:4" x14ac:dyDescent="0.2">
      <c r="A405">
        <v>404</v>
      </c>
      <c r="B405" s="6">
        <v>44290</v>
      </c>
      <c r="C405">
        <v>12984956</v>
      </c>
      <c r="D405">
        <v>31359</v>
      </c>
    </row>
    <row r="406" spans="1:4" x14ac:dyDescent="0.2">
      <c r="A406">
        <v>405</v>
      </c>
      <c r="B406" s="6">
        <v>44291</v>
      </c>
      <c r="C406">
        <v>13013601</v>
      </c>
      <c r="D406">
        <v>28645</v>
      </c>
    </row>
    <row r="407" spans="1:4" x14ac:dyDescent="0.2">
      <c r="A407">
        <v>406</v>
      </c>
      <c r="B407" s="6">
        <v>44292</v>
      </c>
      <c r="C407">
        <v>13100580</v>
      </c>
      <c r="D407">
        <v>86979</v>
      </c>
    </row>
    <row r="408" spans="1:4" x14ac:dyDescent="0.2">
      <c r="A408">
        <v>407</v>
      </c>
      <c r="B408" s="6">
        <v>44293</v>
      </c>
      <c r="C408">
        <v>13193205</v>
      </c>
      <c r="D408">
        <v>92625</v>
      </c>
    </row>
    <row r="409" spans="1:4" x14ac:dyDescent="0.2">
      <c r="A409">
        <v>408</v>
      </c>
      <c r="B409" s="6">
        <v>44294</v>
      </c>
      <c r="C409">
        <v>13279857</v>
      </c>
      <c r="D409">
        <v>86652</v>
      </c>
    </row>
    <row r="410" spans="1:4" x14ac:dyDescent="0.2">
      <c r="A410">
        <v>409</v>
      </c>
      <c r="B410" s="6">
        <v>44295</v>
      </c>
      <c r="C410">
        <v>13373174</v>
      </c>
      <c r="D410">
        <v>93317</v>
      </c>
    </row>
    <row r="411" spans="1:4" x14ac:dyDescent="0.2">
      <c r="A411">
        <v>410</v>
      </c>
      <c r="B411" s="6">
        <v>44296</v>
      </c>
      <c r="C411">
        <v>13445006</v>
      </c>
      <c r="D411">
        <v>71832</v>
      </c>
    </row>
    <row r="412" spans="1:4" x14ac:dyDescent="0.2">
      <c r="A412">
        <v>411</v>
      </c>
      <c r="B412" s="6">
        <v>44297</v>
      </c>
      <c r="C412">
        <v>13482023</v>
      </c>
      <c r="D412">
        <v>37017</v>
      </c>
    </row>
    <row r="413" spans="1:4" x14ac:dyDescent="0.2">
      <c r="A413">
        <v>412</v>
      </c>
      <c r="B413" s="6">
        <v>44298</v>
      </c>
      <c r="C413">
        <v>13517808</v>
      </c>
      <c r="D413">
        <v>35785</v>
      </c>
    </row>
    <row r="414" spans="1:4" x14ac:dyDescent="0.2">
      <c r="A414">
        <v>413</v>
      </c>
      <c r="B414" s="6">
        <v>44299</v>
      </c>
      <c r="C414">
        <v>13599994</v>
      </c>
      <c r="D414">
        <v>82186</v>
      </c>
    </row>
    <row r="415" spans="1:4" x14ac:dyDescent="0.2">
      <c r="A415">
        <v>414</v>
      </c>
      <c r="B415" s="6">
        <v>44300</v>
      </c>
      <c r="C415">
        <v>13673507</v>
      </c>
      <c r="D415">
        <v>73513</v>
      </c>
    </row>
    <row r="416" spans="1:4" x14ac:dyDescent="0.2">
      <c r="A416">
        <v>415</v>
      </c>
      <c r="B416" s="6">
        <v>44301</v>
      </c>
      <c r="C416">
        <v>13746681</v>
      </c>
      <c r="D416">
        <v>73174</v>
      </c>
    </row>
    <row r="417" spans="1:4" x14ac:dyDescent="0.2">
      <c r="A417">
        <v>416</v>
      </c>
      <c r="B417" s="6">
        <v>44302</v>
      </c>
      <c r="C417">
        <v>13832455</v>
      </c>
      <c r="D417">
        <v>85774</v>
      </c>
    </row>
    <row r="418" spans="1:4" x14ac:dyDescent="0.2">
      <c r="A418">
        <v>417</v>
      </c>
      <c r="B418" s="6">
        <v>44303</v>
      </c>
      <c r="C418">
        <v>13900091</v>
      </c>
      <c r="D418">
        <v>67636</v>
      </c>
    </row>
    <row r="419" spans="1:4" x14ac:dyDescent="0.2">
      <c r="A419">
        <v>418</v>
      </c>
      <c r="B419" s="6">
        <v>44304</v>
      </c>
      <c r="C419">
        <v>13943071</v>
      </c>
      <c r="D419">
        <v>42980</v>
      </c>
    </row>
    <row r="420" spans="1:4" x14ac:dyDescent="0.2">
      <c r="A420">
        <v>419</v>
      </c>
      <c r="B420" s="6">
        <v>44305</v>
      </c>
      <c r="C420">
        <v>13973695</v>
      </c>
      <c r="D420">
        <v>30624</v>
      </c>
    </row>
    <row r="421" spans="1:4" x14ac:dyDescent="0.2">
      <c r="A421">
        <v>420</v>
      </c>
      <c r="B421" s="6">
        <v>44306</v>
      </c>
      <c r="C421">
        <v>14043076</v>
      </c>
      <c r="D421">
        <v>69381</v>
      </c>
    </row>
    <row r="422" spans="1:4" x14ac:dyDescent="0.2">
      <c r="A422">
        <v>421</v>
      </c>
      <c r="B422" s="6">
        <v>44307</v>
      </c>
      <c r="C422">
        <v>14122795</v>
      </c>
      <c r="D422">
        <v>79719</v>
      </c>
    </row>
    <row r="423" spans="1:4" x14ac:dyDescent="0.2">
      <c r="A423">
        <v>422</v>
      </c>
      <c r="B423" s="6">
        <v>44308</v>
      </c>
      <c r="C423">
        <v>14167973</v>
      </c>
      <c r="D423">
        <v>45178</v>
      </c>
    </row>
    <row r="424" spans="1:4" x14ac:dyDescent="0.2">
      <c r="A424">
        <v>423</v>
      </c>
      <c r="B424" s="6">
        <v>44309</v>
      </c>
      <c r="C424">
        <v>14237078</v>
      </c>
      <c r="D424">
        <v>69105</v>
      </c>
    </row>
    <row r="425" spans="1:4" x14ac:dyDescent="0.2">
      <c r="A425">
        <v>424</v>
      </c>
      <c r="B425" s="6">
        <v>44310</v>
      </c>
      <c r="C425">
        <v>14308215</v>
      </c>
      <c r="D425">
        <v>71137</v>
      </c>
    </row>
    <row r="426" spans="1:4" x14ac:dyDescent="0.2">
      <c r="A426">
        <v>425</v>
      </c>
      <c r="B426" s="6">
        <v>44311</v>
      </c>
      <c r="C426">
        <v>14340787</v>
      </c>
      <c r="D426">
        <v>32572</v>
      </c>
    </row>
    <row r="427" spans="1:4" x14ac:dyDescent="0.2">
      <c r="A427">
        <v>426</v>
      </c>
      <c r="B427" s="6">
        <v>44312</v>
      </c>
      <c r="C427">
        <v>14369423</v>
      </c>
      <c r="D427">
        <v>28636</v>
      </c>
    </row>
    <row r="428" spans="1:4" x14ac:dyDescent="0.2">
      <c r="A428">
        <v>427</v>
      </c>
      <c r="B428" s="6">
        <v>44313</v>
      </c>
      <c r="C428">
        <v>14441563</v>
      </c>
      <c r="D428">
        <v>72140</v>
      </c>
    </row>
    <row r="429" spans="1:4" x14ac:dyDescent="0.2">
      <c r="A429">
        <v>428</v>
      </c>
      <c r="B429" s="6">
        <v>44314</v>
      </c>
      <c r="C429">
        <v>14521289</v>
      </c>
      <c r="D429">
        <v>79726</v>
      </c>
    </row>
    <row r="430" spans="1:4" x14ac:dyDescent="0.2">
      <c r="A430">
        <v>429</v>
      </c>
      <c r="B430" s="6">
        <v>44315</v>
      </c>
      <c r="C430">
        <v>14590678</v>
      </c>
      <c r="D430">
        <v>69389</v>
      </c>
    </row>
    <row r="431" spans="1:4" x14ac:dyDescent="0.2">
      <c r="A431">
        <v>430</v>
      </c>
      <c r="B431" s="6">
        <v>44316</v>
      </c>
      <c r="C431">
        <v>14659011</v>
      </c>
      <c r="D431">
        <v>68333</v>
      </c>
    </row>
    <row r="432" spans="1:4" x14ac:dyDescent="0.2">
      <c r="A432">
        <v>431</v>
      </c>
      <c r="B432" s="6">
        <v>44317</v>
      </c>
      <c r="C432">
        <v>14725975</v>
      </c>
      <c r="D432">
        <v>66964</v>
      </c>
    </row>
    <row r="433" spans="1:4" x14ac:dyDescent="0.2">
      <c r="A433">
        <v>432</v>
      </c>
      <c r="B433" s="6">
        <v>44318</v>
      </c>
      <c r="C433">
        <v>14754910</v>
      </c>
      <c r="D433">
        <v>28935</v>
      </c>
    </row>
    <row r="434" spans="1:4" x14ac:dyDescent="0.2">
      <c r="A434">
        <v>433</v>
      </c>
      <c r="B434" s="6">
        <v>44319</v>
      </c>
      <c r="C434">
        <v>14779529</v>
      </c>
      <c r="D434">
        <v>24619</v>
      </c>
    </row>
    <row r="435" spans="1:4" x14ac:dyDescent="0.2">
      <c r="A435">
        <v>434</v>
      </c>
      <c r="B435" s="6">
        <v>44320</v>
      </c>
      <c r="C435">
        <v>14856888</v>
      </c>
      <c r="D435">
        <v>77359</v>
      </c>
    </row>
    <row r="436" spans="1:4" x14ac:dyDescent="0.2">
      <c r="A436">
        <v>435</v>
      </c>
      <c r="B436" s="6">
        <v>44321</v>
      </c>
      <c r="C436">
        <v>14930183</v>
      </c>
      <c r="D436">
        <v>73295</v>
      </c>
    </row>
    <row r="437" spans="1:4" x14ac:dyDescent="0.2">
      <c r="A437">
        <v>436</v>
      </c>
      <c r="B437" s="6">
        <v>44322</v>
      </c>
      <c r="C437">
        <v>15003563</v>
      </c>
      <c r="D437">
        <v>73380</v>
      </c>
    </row>
    <row r="438" spans="1:4" x14ac:dyDescent="0.2">
      <c r="A438">
        <v>437</v>
      </c>
      <c r="B438" s="6">
        <v>44323</v>
      </c>
      <c r="C438">
        <v>15082449</v>
      </c>
      <c r="D438">
        <v>78886</v>
      </c>
    </row>
    <row r="439" spans="1:4" x14ac:dyDescent="0.2">
      <c r="A439">
        <v>438</v>
      </c>
      <c r="B439" s="6">
        <v>44324</v>
      </c>
      <c r="C439">
        <v>15145879</v>
      </c>
      <c r="D439">
        <v>63430</v>
      </c>
    </row>
    <row r="440" spans="1:4" x14ac:dyDescent="0.2">
      <c r="A440">
        <v>439</v>
      </c>
      <c r="B440" s="6">
        <v>44325</v>
      </c>
      <c r="C440">
        <v>15184790</v>
      </c>
      <c r="D440">
        <v>38911</v>
      </c>
    </row>
    <row r="441" spans="1:4" x14ac:dyDescent="0.2">
      <c r="A441">
        <v>440</v>
      </c>
      <c r="B441" s="6">
        <v>44326</v>
      </c>
      <c r="C441">
        <v>15209990</v>
      </c>
      <c r="D441">
        <v>25200</v>
      </c>
    </row>
    <row r="442" spans="1:4" x14ac:dyDescent="0.2">
      <c r="A442">
        <v>441</v>
      </c>
      <c r="B442" s="6">
        <v>44327</v>
      </c>
      <c r="C442">
        <v>15282705</v>
      </c>
      <c r="D442">
        <v>72715</v>
      </c>
    </row>
    <row r="443" spans="1:4" x14ac:dyDescent="0.2">
      <c r="A443">
        <v>442</v>
      </c>
      <c r="B443" s="6">
        <v>44328</v>
      </c>
      <c r="C443">
        <v>15359397</v>
      </c>
      <c r="D443">
        <v>76692</v>
      </c>
    </row>
    <row r="444" spans="1:4" x14ac:dyDescent="0.2">
      <c r="A444">
        <v>443</v>
      </c>
      <c r="B444" s="6">
        <v>44329</v>
      </c>
      <c r="C444">
        <v>15433989</v>
      </c>
      <c r="D444">
        <v>74592</v>
      </c>
    </row>
    <row r="445" spans="1:4" x14ac:dyDescent="0.2">
      <c r="A445">
        <v>444</v>
      </c>
      <c r="B445" s="6">
        <v>44330</v>
      </c>
      <c r="C445">
        <v>15519525</v>
      </c>
      <c r="D445">
        <v>85536</v>
      </c>
    </row>
    <row r="446" spans="1:4" x14ac:dyDescent="0.2">
      <c r="A446">
        <v>445</v>
      </c>
      <c r="B446" s="6">
        <v>44331</v>
      </c>
      <c r="C446">
        <v>15586534</v>
      </c>
      <c r="D446">
        <v>67009</v>
      </c>
    </row>
    <row r="447" spans="1:4" x14ac:dyDescent="0.2">
      <c r="A447">
        <v>446</v>
      </c>
      <c r="B447" s="6">
        <v>44332</v>
      </c>
      <c r="C447">
        <v>15627475</v>
      </c>
      <c r="D447">
        <v>40941</v>
      </c>
    </row>
    <row r="448" spans="1:4" x14ac:dyDescent="0.2">
      <c r="A448">
        <v>447</v>
      </c>
      <c r="B448" s="6">
        <v>44333</v>
      </c>
      <c r="C448">
        <v>15657391</v>
      </c>
      <c r="D448">
        <v>29916</v>
      </c>
    </row>
    <row r="449" spans="1:4" x14ac:dyDescent="0.2">
      <c r="A449">
        <v>448</v>
      </c>
      <c r="B449" s="6">
        <v>44334</v>
      </c>
      <c r="C449">
        <v>15732836</v>
      </c>
      <c r="D449">
        <v>75445</v>
      </c>
    </row>
    <row r="450" spans="1:4" x14ac:dyDescent="0.2">
      <c r="A450">
        <v>449</v>
      </c>
      <c r="B450" s="6">
        <v>44335</v>
      </c>
      <c r="C450">
        <v>15812055</v>
      </c>
      <c r="D450">
        <v>79219</v>
      </c>
    </row>
    <row r="451" spans="1:4" x14ac:dyDescent="0.2">
      <c r="A451">
        <v>450</v>
      </c>
      <c r="B451" s="6">
        <v>44336</v>
      </c>
      <c r="C451">
        <v>15894094</v>
      </c>
      <c r="D451">
        <v>82039</v>
      </c>
    </row>
    <row r="452" spans="1:4" x14ac:dyDescent="0.2">
      <c r="A452">
        <v>451</v>
      </c>
      <c r="B452" s="6">
        <v>44337</v>
      </c>
      <c r="C452">
        <v>15970949</v>
      </c>
      <c r="D452">
        <v>76855</v>
      </c>
    </row>
    <row r="453" spans="1:4" x14ac:dyDescent="0.2">
      <c r="A453">
        <v>452</v>
      </c>
      <c r="B453" s="6">
        <v>44338</v>
      </c>
      <c r="C453">
        <v>16047439</v>
      </c>
      <c r="D453">
        <v>76490</v>
      </c>
    </row>
    <row r="454" spans="1:4" x14ac:dyDescent="0.2">
      <c r="A454">
        <v>453</v>
      </c>
      <c r="B454" s="6">
        <v>44339</v>
      </c>
      <c r="C454">
        <v>16083258</v>
      </c>
      <c r="D454">
        <v>35819</v>
      </c>
    </row>
    <row r="455" spans="1:4" x14ac:dyDescent="0.2">
      <c r="A455">
        <v>454</v>
      </c>
      <c r="B455" s="6">
        <v>44340</v>
      </c>
      <c r="C455">
        <v>16120756</v>
      </c>
      <c r="D455">
        <v>37498</v>
      </c>
    </row>
    <row r="456" spans="1:4" x14ac:dyDescent="0.2">
      <c r="A456">
        <v>455</v>
      </c>
      <c r="B456" s="6">
        <v>44341</v>
      </c>
      <c r="C456">
        <v>16194209</v>
      </c>
      <c r="D456">
        <v>73453</v>
      </c>
    </row>
    <row r="457" spans="1:4" x14ac:dyDescent="0.2">
      <c r="A457">
        <v>456</v>
      </c>
      <c r="B457" s="6">
        <v>44342</v>
      </c>
      <c r="C457">
        <v>16274695</v>
      </c>
      <c r="D457">
        <v>80486</v>
      </c>
    </row>
    <row r="458" spans="1:4" x14ac:dyDescent="0.2">
      <c r="A458">
        <v>457</v>
      </c>
      <c r="B458" s="6">
        <v>44343</v>
      </c>
      <c r="C458">
        <v>16342162</v>
      </c>
      <c r="D458">
        <v>67467</v>
      </c>
    </row>
    <row r="459" spans="1:4" x14ac:dyDescent="0.2">
      <c r="A459">
        <v>458</v>
      </c>
      <c r="B459" s="6">
        <v>44344</v>
      </c>
      <c r="C459">
        <v>16391930</v>
      </c>
      <c r="D459">
        <v>49768</v>
      </c>
    </row>
    <row r="460" spans="1:4" x14ac:dyDescent="0.2">
      <c r="A460">
        <v>459</v>
      </c>
      <c r="B460" s="6">
        <v>44345</v>
      </c>
      <c r="C460">
        <v>16471600</v>
      </c>
      <c r="D460">
        <v>79670</v>
      </c>
    </row>
    <row r="461" spans="1:4" x14ac:dyDescent="0.2">
      <c r="A461">
        <v>460</v>
      </c>
      <c r="B461" s="6">
        <v>44346</v>
      </c>
      <c r="C461">
        <v>16515120</v>
      </c>
      <c r="D461">
        <v>43520</v>
      </c>
    </row>
    <row r="462" spans="1:4" x14ac:dyDescent="0.2">
      <c r="A462">
        <v>461</v>
      </c>
      <c r="B462" s="6">
        <v>44347</v>
      </c>
      <c r="C462">
        <v>16545554</v>
      </c>
      <c r="D462">
        <v>30434</v>
      </c>
    </row>
    <row r="463" spans="1:4" x14ac:dyDescent="0.2">
      <c r="A463">
        <v>462</v>
      </c>
      <c r="B463" s="6">
        <v>44348</v>
      </c>
      <c r="C463">
        <v>16624480</v>
      </c>
      <c r="D463">
        <v>78926</v>
      </c>
    </row>
    <row r="464" spans="1:4" x14ac:dyDescent="0.2">
      <c r="A464">
        <v>463</v>
      </c>
      <c r="B464" s="6">
        <v>44349</v>
      </c>
      <c r="C464">
        <v>16720081</v>
      </c>
      <c r="D464">
        <v>95601</v>
      </c>
    </row>
    <row r="465" spans="1:4" x14ac:dyDescent="0.2">
      <c r="A465">
        <v>464</v>
      </c>
      <c r="B465" s="6">
        <v>44350</v>
      </c>
      <c r="C465">
        <v>16803472</v>
      </c>
      <c r="D465">
        <v>83391</v>
      </c>
    </row>
    <row r="466" spans="1:4" x14ac:dyDescent="0.2">
      <c r="A466">
        <v>465</v>
      </c>
      <c r="B466" s="6">
        <v>44351</v>
      </c>
      <c r="C466">
        <v>16841408</v>
      </c>
      <c r="D466">
        <v>37936</v>
      </c>
    </row>
    <row r="467" spans="1:4" x14ac:dyDescent="0.2">
      <c r="A467">
        <v>466</v>
      </c>
      <c r="B467" s="6">
        <v>44352</v>
      </c>
      <c r="C467">
        <v>16907425</v>
      </c>
      <c r="D467">
        <v>66017</v>
      </c>
    </row>
    <row r="468" spans="1:4" x14ac:dyDescent="0.2">
      <c r="A468">
        <v>467</v>
      </c>
      <c r="B468" s="6">
        <v>44353</v>
      </c>
      <c r="C468">
        <v>16947062</v>
      </c>
      <c r="D468">
        <v>39637</v>
      </c>
    </row>
    <row r="469" spans="1:4" x14ac:dyDescent="0.2">
      <c r="A469">
        <v>468</v>
      </c>
      <c r="B469" s="6">
        <v>44354</v>
      </c>
      <c r="C469">
        <v>16984218</v>
      </c>
      <c r="D469">
        <v>37156</v>
      </c>
    </row>
    <row r="470" spans="1:4" x14ac:dyDescent="0.2">
      <c r="A470">
        <v>469</v>
      </c>
      <c r="B470" s="6">
        <v>44355</v>
      </c>
      <c r="C470">
        <v>17037129</v>
      </c>
      <c r="D470">
        <v>52911</v>
      </c>
    </row>
    <row r="471" spans="1:4" x14ac:dyDescent="0.2">
      <c r="A471">
        <v>470</v>
      </c>
      <c r="B471" s="6">
        <v>44356</v>
      </c>
      <c r="C471">
        <v>17122877</v>
      </c>
      <c r="D471">
        <v>85748</v>
      </c>
    </row>
    <row r="472" spans="1:4" x14ac:dyDescent="0.2">
      <c r="A472">
        <v>471</v>
      </c>
      <c r="B472" s="6">
        <v>44357</v>
      </c>
      <c r="C472">
        <v>17210969</v>
      </c>
      <c r="D472">
        <v>88092</v>
      </c>
    </row>
    <row r="473" spans="1:4" x14ac:dyDescent="0.2">
      <c r="A473">
        <v>472</v>
      </c>
      <c r="B473" s="6">
        <v>44358</v>
      </c>
      <c r="C473">
        <v>17296118</v>
      </c>
      <c r="D473">
        <v>85149</v>
      </c>
    </row>
    <row r="474" spans="1:4" x14ac:dyDescent="0.2">
      <c r="A474">
        <v>473</v>
      </c>
      <c r="B474" s="6">
        <v>44359</v>
      </c>
      <c r="C474">
        <v>17374818</v>
      </c>
      <c r="D474">
        <v>78700</v>
      </c>
    </row>
    <row r="475" spans="1:4" x14ac:dyDescent="0.2">
      <c r="A475">
        <v>474</v>
      </c>
      <c r="B475" s="6">
        <v>44360</v>
      </c>
      <c r="C475">
        <v>17412766</v>
      </c>
      <c r="D475">
        <v>37948</v>
      </c>
    </row>
    <row r="476" spans="1:4" x14ac:dyDescent="0.2">
      <c r="A476">
        <v>475</v>
      </c>
      <c r="B476" s="6">
        <v>44361</v>
      </c>
      <c r="C476">
        <v>17452612</v>
      </c>
      <c r="D476">
        <v>39846</v>
      </c>
    </row>
    <row r="477" spans="1:4" x14ac:dyDescent="0.2">
      <c r="A477">
        <v>476</v>
      </c>
      <c r="B477" s="6">
        <v>44362</v>
      </c>
      <c r="C477">
        <v>17533221</v>
      </c>
      <c r="D477">
        <v>80609</v>
      </c>
    </row>
    <row r="478" spans="1:4" x14ac:dyDescent="0.2">
      <c r="A478">
        <v>477</v>
      </c>
      <c r="B478" s="6">
        <v>44363</v>
      </c>
      <c r="C478">
        <v>17628588</v>
      </c>
      <c r="D478">
        <v>95367</v>
      </c>
    </row>
    <row r="479" spans="1:4" x14ac:dyDescent="0.2">
      <c r="A479">
        <v>478</v>
      </c>
      <c r="B479" s="6">
        <v>44364</v>
      </c>
      <c r="C479">
        <v>17702630</v>
      </c>
      <c r="D479">
        <v>74042</v>
      </c>
    </row>
    <row r="480" spans="1:4" x14ac:dyDescent="0.2">
      <c r="A480">
        <v>479</v>
      </c>
      <c r="B480" s="6">
        <v>44365</v>
      </c>
      <c r="C480">
        <v>17801462</v>
      </c>
      <c r="D480">
        <v>98832</v>
      </c>
    </row>
    <row r="481" spans="1:7" x14ac:dyDescent="0.2">
      <c r="A481">
        <v>480</v>
      </c>
      <c r="B481" s="6">
        <v>44366</v>
      </c>
      <c r="C481">
        <v>17883750</v>
      </c>
      <c r="D481">
        <v>82288</v>
      </c>
    </row>
    <row r="482" spans="1:7" x14ac:dyDescent="0.2">
      <c r="A482">
        <v>481</v>
      </c>
      <c r="B482" s="6">
        <v>44367</v>
      </c>
      <c r="C482">
        <v>17927928</v>
      </c>
      <c r="D482">
        <v>44178</v>
      </c>
    </row>
    <row r="483" spans="1:7" x14ac:dyDescent="0.2">
      <c r="A483">
        <v>482</v>
      </c>
      <c r="B483" s="6">
        <v>44368</v>
      </c>
      <c r="C483">
        <v>17966831</v>
      </c>
      <c r="D483">
        <v>38903</v>
      </c>
    </row>
    <row r="484" spans="1:7" x14ac:dyDescent="0.2">
      <c r="A484">
        <v>483</v>
      </c>
      <c r="B484" s="6">
        <v>44369</v>
      </c>
      <c r="C484">
        <v>18054653</v>
      </c>
      <c r="D484">
        <v>87822</v>
      </c>
      <c r="F484">
        <f>D484</f>
        <v>87822</v>
      </c>
    </row>
    <row r="485" spans="1:7" x14ac:dyDescent="0.2">
      <c r="A485" s="12">
        <v>484</v>
      </c>
      <c r="B485" s="13">
        <v>44370</v>
      </c>
      <c r="C485" s="12">
        <v>18169881</v>
      </c>
      <c r="D485" s="12">
        <v>115228</v>
      </c>
      <c r="E485" t="s">
        <v>255</v>
      </c>
      <c r="G485">
        <f>(F484+F486)/2</f>
        <v>80712</v>
      </c>
    </row>
    <row r="486" spans="1:7" x14ac:dyDescent="0.2">
      <c r="A486">
        <v>485</v>
      </c>
      <c r="B486" s="6">
        <v>44371</v>
      </c>
      <c r="C486">
        <v>18243483</v>
      </c>
      <c r="D486">
        <v>73602</v>
      </c>
      <c r="F486">
        <f>D486</f>
        <v>73602</v>
      </c>
    </row>
    <row r="487" spans="1:7" x14ac:dyDescent="0.2">
      <c r="A487">
        <v>486</v>
      </c>
      <c r="B487" s="6">
        <v>44372</v>
      </c>
      <c r="C487">
        <v>18322760</v>
      </c>
      <c r="D487">
        <v>79277</v>
      </c>
    </row>
    <row r="488" spans="1:7" x14ac:dyDescent="0.2">
      <c r="A488">
        <v>487</v>
      </c>
      <c r="B488" s="6">
        <v>44373</v>
      </c>
      <c r="C488">
        <v>18386894</v>
      </c>
      <c r="D488">
        <v>64134</v>
      </c>
    </row>
    <row r="489" spans="1:7" x14ac:dyDescent="0.2">
      <c r="A489">
        <v>488</v>
      </c>
      <c r="B489" s="6">
        <v>44374</v>
      </c>
      <c r="C489">
        <v>18420598</v>
      </c>
      <c r="D489">
        <v>33704</v>
      </c>
    </row>
    <row r="490" spans="1:7" x14ac:dyDescent="0.2">
      <c r="A490">
        <v>489</v>
      </c>
      <c r="B490" s="6">
        <v>44375</v>
      </c>
      <c r="C490">
        <v>18448402</v>
      </c>
      <c r="D490">
        <v>27804</v>
      </c>
    </row>
    <row r="491" spans="1:7" x14ac:dyDescent="0.2">
      <c r="A491">
        <v>490</v>
      </c>
      <c r="B491" s="6">
        <v>44376</v>
      </c>
      <c r="C491">
        <v>18513305</v>
      </c>
      <c r="D491">
        <v>64903</v>
      </c>
    </row>
    <row r="492" spans="1:7" x14ac:dyDescent="0.2">
      <c r="A492">
        <v>491</v>
      </c>
      <c r="B492" s="6">
        <v>44377</v>
      </c>
      <c r="C492">
        <v>18557141</v>
      </c>
      <c r="D492">
        <v>43836</v>
      </c>
    </row>
    <row r="493" spans="1:7" x14ac:dyDescent="0.2">
      <c r="A493">
        <v>492</v>
      </c>
      <c r="B493" s="6">
        <v>44378</v>
      </c>
      <c r="C493">
        <v>18622304</v>
      </c>
      <c r="D493">
        <v>65163</v>
      </c>
    </row>
    <row r="494" spans="1:7" x14ac:dyDescent="0.2">
      <c r="A494">
        <v>493</v>
      </c>
      <c r="B494" s="6">
        <v>44379</v>
      </c>
      <c r="C494">
        <v>18687469</v>
      </c>
      <c r="D494">
        <v>65165</v>
      </c>
    </row>
    <row r="495" spans="1:7" x14ac:dyDescent="0.2">
      <c r="A495">
        <v>494</v>
      </c>
      <c r="B495" s="6">
        <v>44380</v>
      </c>
      <c r="C495">
        <v>18742025</v>
      </c>
      <c r="D495">
        <v>54556</v>
      </c>
    </row>
    <row r="496" spans="1:7" x14ac:dyDescent="0.2">
      <c r="A496">
        <v>495</v>
      </c>
      <c r="B496" s="6">
        <v>44381</v>
      </c>
      <c r="C496">
        <v>18769808</v>
      </c>
      <c r="D496">
        <v>27783</v>
      </c>
    </row>
    <row r="497" spans="1:4" x14ac:dyDescent="0.2">
      <c r="A497">
        <v>496</v>
      </c>
      <c r="B497" s="6">
        <v>44382</v>
      </c>
      <c r="C497">
        <v>18792511</v>
      </c>
      <c r="D497">
        <v>22703</v>
      </c>
    </row>
    <row r="498" spans="1:4" x14ac:dyDescent="0.2">
      <c r="A498">
        <v>497</v>
      </c>
      <c r="B498" s="6">
        <v>44383</v>
      </c>
      <c r="C498">
        <v>18855015</v>
      </c>
      <c r="D498">
        <v>62504</v>
      </c>
    </row>
    <row r="499" spans="1:4" x14ac:dyDescent="0.2">
      <c r="A499">
        <v>498</v>
      </c>
      <c r="B499" s="6">
        <v>44384</v>
      </c>
      <c r="C499">
        <v>18909037</v>
      </c>
      <c r="D499">
        <v>54022</v>
      </c>
    </row>
    <row r="500" spans="1:4" x14ac:dyDescent="0.2">
      <c r="A500">
        <v>499</v>
      </c>
      <c r="B500" s="6">
        <v>44385</v>
      </c>
      <c r="C500">
        <v>18962762</v>
      </c>
      <c r="D500">
        <v>53725</v>
      </c>
    </row>
    <row r="501" spans="1:4" x14ac:dyDescent="0.2">
      <c r="A501">
        <v>500</v>
      </c>
      <c r="B501" s="6">
        <v>44386</v>
      </c>
      <c r="C501">
        <v>19020499</v>
      </c>
      <c r="D501">
        <v>57737</v>
      </c>
    </row>
    <row r="502" spans="1:4" x14ac:dyDescent="0.2">
      <c r="A502">
        <v>501</v>
      </c>
      <c r="B502" s="6">
        <v>44387</v>
      </c>
      <c r="C502">
        <v>19069003</v>
      </c>
      <c r="D502">
        <v>48504</v>
      </c>
    </row>
    <row r="503" spans="1:4" x14ac:dyDescent="0.2">
      <c r="A503">
        <v>502</v>
      </c>
      <c r="B503" s="6">
        <v>44388</v>
      </c>
      <c r="C503">
        <v>19089940</v>
      </c>
      <c r="D503">
        <v>20937</v>
      </c>
    </row>
    <row r="504" spans="1:4" x14ac:dyDescent="0.2">
      <c r="A504">
        <v>503</v>
      </c>
      <c r="B504" s="6">
        <v>44389</v>
      </c>
      <c r="C504">
        <v>19106971</v>
      </c>
      <c r="D504">
        <v>17031</v>
      </c>
    </row>
    <row r="505" spans="1:4" x14ac:dyDescent="0.2">
      <c r="A505">
        <v>504</v>
      </c>
      <c r="B505" s="6">
        <v>44390</v>
      </c>
      <c r="C505">
        <v>19151993</v>
      </c>
      <c r="D505">
        <v>45022</v>
      </c>
    </row>
    <row r="506" spans="1:4" x14ac:dyDescent="0.2">
      <c r="A506">
        <v>505</v>
      </c>
      <c r="B506" s="6">
        <v>44391</v>
      </c>
      <c r="C506">
        <v>19209729</v>
      </c>
      <c r="D506">
        <v>57736</v>
      </c>
    </row>
    <row r="507" spans="1:4" x14ac:dyDescent="0.2">
      <c r="A507">
        <v>506</v>
      </c>
      <c r="B507" s="6">
        <v>44392</v>
      </c>
      <c r="C507">
        <v>19262518</v>
      </c>
      <c r="D507">
        <v>52789</v>
      </c>
    </row>
    <row r="508" spans="1:4" x14ac:dyDescent="0.2">
      <c r="A508">
        <v>507</v>
      </c>
      <c r="B508" s="6">
        <v>44393</v>
      </c>
      <c r="C508">
        <v>19308109</v>
      </c>
      <c r="D508">
        <v>45591</v>
      </c>
    </row>
    <row r="509" spans="1:4" x14ac:dyDescent="0.2">
      <c r="A509">
        <v>508</v>
      </c>
      <c r="B509" s="6">
        <v>44394</v>
      </c>
      <c r="C509">
        <v>19342448</v>
      </c>
      <c r="D509">
        <v>34339</v>
      </c>
    </row>
    <row r="510" spans="1:4" x14ac:dyDescent="0.2">
      <c r="A510">
        <v>509</v>
      </c>
      <c r="B510" s="6">
        <v>44395</v>
      </c>
      <c r="C510">
        <v>19376574</v>
      </c>
      <c r="D510">
        <v>34126</v>
      </c>
    </row>
    <row r="511" spans="1:4" x14ac:dyDescent="0.2">
      <c r="A511">
        <v>510</v>
      </c>
      <c r="B511" s="6">
        <v>44396</v>
      </c>
      <c r="C511">
        <v>19391845</v>
      </c>
      <c r="D511">
        <v>15271</v>
      </c>
    </row>
    <row r="512" spans="1:4" x14ac:dyDescent="0.2">
      <c r="A512">
        <v>511</v>
      </c>
      <c r="B512" s="6">
        <v>44397</v>
      </c>
      <c r="C512">
        <v>19419437</v>
      </c>
      <c r="D512">
        <v>27592</v>
      </c>
    </row>
    <row r="513" spans="1:7" x14ac:dyDescent="0.2">
      <c r="A513">
        <v>512</v>
      </c>
      <c r="B513" s="6">
        <v>44398</v>
      </c>
      <c r="C513">
        <v>19473954</v>
      </c>
      <c r="D513">
        <v>54517</v>
      </c>
    </row>
    <row r="514" spans="1:7" x14ac:dyDescent="0.2">
      <c r="A514">
        <v>513</v>
      </c>
      <c r="B514" s="6">
        <v>44399</v>
      </c>
      <c r="C514">
        <v>19523711</v>
      </c>
      <c r="D514">
        <v>49757</v>
      </c>
      <c r="F514">
        <f>D514</f>
        <v>49757</v>
      </c>
    </row>
    <row r="515" spans="1:7" x14ac:dyDescent="0.2">
      <c r="A515" s="12">
        <v>514</v>
      </c>
      <c r="B515" s="13">
        <v>44400</v>
      </c>
      <c r="C515" s="12">
        <v>19632443</v>
      </c>
      <c r="D515" s="12">
        <v>108732</v>
      </c>
      <c r="E515" t="s">
        <v>255</v>
      </c>
      <c r="G515">
        <f>(F514+F516)/2</f>
        <v>43924</v>
      </c>
    </row>
    <row r="516" spans="1:7" x14ac:dyDescent="0.2">
      <c r="A516">
        <v>515</v>
      </c>
      <c r="B516" s="6">
        <v>44401</v>
      </c>
      <c r="C516">
        <v>19670534</v>
      </c>
      <c r="D516">
        <v>38091</v>
      </c>
      <c r="F516">
        <f>D516</f>
        <v>38091</v>
      </c>
    </row>
    <row r="517" spans="1:7" x14ac:dyDescent="0.2">
      <c r="A517">
        <v>516</v>
      </c>
      <c r="B517" s="6">
        <v>44402</v>
      </c>
      <c r="C517">
        <v>19688663</v>
      </c>
      <c r="D517">
        <v>18129</v>
      </c>
    </row>
    <row r="518" spans="1:7" x14ac:dyDescent="0.2">
      <c r="A518">
        <v>517</v>
      </c>
      <c r="B518" s="6">
        <v>44403</v>
      </c>
      <c r="C518">
        <v>19707662</v>
      </c>
      <c r="D518">
        <v>18999</v>
      </c>
    </row>
    <row r="519" spans="1:7" x14ac:dyDescent="0.2">
      <c r="A519">
        <v>518</v>
      </c>
      <c r="B519" s="6">
        <v>44404</v>
      </c>
      <c r="C519">
        <v>19749073</v>
      </c>
      <c r="D519">
        <v>41411</v>
      </c>
    </row>
    <row r="520" spans="1:7" x14ac:dyDescent="0.2">
      <c r="A520">
        <v>519</v>
      </c>
      <c r="B520" s="6">
        <v>44405</v>
      </c>
      <c r="C520">
        <v>19797086</v>
      </c>
      <c r="D520">
        <v>48013</v>
      </c>
    </row>
    <row r="521" spans="1:7" x14ac:dyDescent="0.2">
      <c r="A521">
        <v>520</v>
      </c>
      <c r="B521" s="6">
        <v>44406</v>
      </c>
      <c r="C521">
        <v>19839369</v>
      </c>
      <c r="D521">
        <v>42283</v>
      </c>
    </row>
    <row r="522" spans="1:7" x14ac:dyDescent="0.2">
      <c r="A522">
        <v>521</v>
      </c>
      <c r="B522" s="6">
        <v>44407</v>
      </c>
      <c r="C522">
        <v>19880273</v>
      </c>
      <c r="D522">
        <v>40904</v>
      </c>
    </row>
    <row r="523" spans="1:7" x14ac:dyDescent="0.2">
      <c r="A523">
        <v>522</v>
      </c>
      <c r="B523" s="6">
        <v>44408</v>
      </c>
      <c r="C523">
        <v>19917855</v>
      </c>
      <c r="D523">
        <v>37582</v>
      </c>
    </row>
    <row r="524" spans="1:7" x14ac:dyDescent="0.2">
      <c r="A524">
        <v>523</v>
      </c>
      <c r="B524" s="6">
        <v>44409</v>
      </c>
      <c r="C524">
        <v>19938358</v>
      </c>
      <c r="D524">
        <v>20503</v>
      </c>
    </row>
    <row r="525" spans="1:7" x14ac:dyDescent="0.2">
      <c r="A525">
        <v>524</v>
      </c>
      <c r="B525" s="6">
        <v>44410</v>
      </c>
      <c r="C525">
        <v>19953501</v>
      </c>
      <c r="D525">
        <v>15143</v>
      </c>
    </row>
    <row r="526" spans="1:7" x14ac:dyDescent="0.2">
      <c r="A526">
        <v>525</v>
      </c>
      <c r="B526" s="6">
        <v>44411</v>
      </c>
      <c r="C526">
        <v>19985817</v>
      </c>
      <c r="D526">
        <v>32316</v>
      </c>
    </row>
    <row r="527" spans="1:7" x14ac:dyDescent="0.2">
      <c r="A527">
        <v>526</v>
      </c>
      <c r="B527" s="6">
        <v>44412</v>
      </c>
      <c r="C527">
        <v>20026533</v>
      </c>
      <c r="D527">
        <v>40716</v>
      </c>
    </row>
    <row r="528" spans="1:7" x14ac:dyDescent="0.2">
      <c r="A528">
        <v>527</v>
      </c>
      <c r="B528" s="6">
        <v>44413</v>
      </c>
      <c r="C528">
        <v>20066587</v>
      </c>
      <c r="D528">
        <v>40054</v>
      </c>
    </row>
    <row r="529" spans="1:4" x14ac:dyDescent="0.2">
      <c r="A529">
        <v>528</v>
      </c>
      <c r="B529" s="6">
        <v>44414</v>
      </c>
      <c r="C529">
        <v>20108746</v>
      </c>
      <c r="D529">
        <v>42159</v>
      </c>
    </row>
    <row r="530" spans="1:4" x14ac:dyDescent="0.2">
      <c r="A530">
        <v>529</v>
      </c>
      <c r="B530" s="6">
        <v>44415</v>
      </c>
      <c r="C530">
        <v>20151779</v>
      </c>
      <c r="D530">
        <v>43033</v>
      </c>
    </row>
    <row r="531" spans="1:4" x14ac:dyDescent="0.2">
      <c r="A531">
        <v>530</v>
      </c>
      <c r="B531" s="6">
        <v>44416</v>
      </c>
      <c r="C531">
        <v>20165672</v>
      </c>
      <c r="D531">
        <v>13893</v>
      </c>
    </row>
    <row r="532" spans="1:4" x14ac:dyDescent="0.2">
      <c r="A532">
        <v>531</v>
      </c>
      <c r="B532" s="6">
        <v>44417</v>
      </c>
      <c r="C532">
        <v>20177757</v>
      </c>
      <c r="D532">
        <v>12085</v>
      </c>
    </row>
    <row r="533" spans="1:4" x14ac:dyDescent="0.2">
      <c r="A533">
        <v>532</v>
      </c>
      <c r="B533" s="6">
        <v>44418</v>
      </c>
      <c r="C533">
        <v>20212642</v>
      </c>
      <c r="D533">
        <v>34885</v>
      </c>
    </row>
    <row r="534" spans="1:4" x14ac:dyDescent="0.2">
      <c r="A534">
        <v>533</v>
      </c>
      <c r="B534" s="6">
        <v>44419</v>
      </c>
      <c r="C534">
        <v>20245085</v>
      </c>
      <c r="D534">
        <v>32443</v>
      </c>
    </row>
    <row r="535" spans="1:4" x14ac:dyDescent="0.2">
      <c r="A535">
        <v>534</v>
      </c>
      <c r="B535" s="6">
        <v>44420</v>
      </c>
      <c r="C535">
        <v>20285067</v>
      </c>
      <c r="D535">
        <v>39982</v>
      </c>
    </row>
    <row r="536" spans="1:4" x14ac:dyDescent="0.2">
      <c r="A536">
        <v>535</v>
      </c>
      <c r="B536" s="6">
        <v>44421</v>
      </c>
      <c r="C536">
        <v>20319000</v>
      </c>
      <c r="D536">
        <v>33933</v>
      </c>
    </row>
    <row r="537" spans="1:4" x14ac:dyDescent="0.2">
      <c r="A537">
        <v>536</v>
      </c>
      <c r="B537" s="6">
        <v>44422</v>
      </c>
      <c r="C537">
        <v>20350142</v>
      </c>
      <c r="D537">
        <v>31142</v>
      </c>
    </row>
    <row r="538" spans="1:4" x14ac:dyDescent="0.2">
      <c r="A538">
        <v>537</v>
      </c>
      <c r="B538" s="6">
        <v>44423</v>
      </c>
      <c r="C538">
        <v>20364099</v>
      </c>
      <c r="D538">
        <v>13957</v>
      </c>
    </row>
    <row r="539" spans="1:4" x14ac:dyDescent="0.2">
      <c r="A539">
        <v>538</v>
      </c>
      <c r="B539" s="6">
        <v>44424</v>
      </c>
      <c r="C539">
        <v>20378570</v>
      </c>
      <c r="D539">
        <v>14471</v>
      </c>
    </row>
    <row r="540" spans="1:4" x14ac:dyDescent="0.2">
      <c r="A540">
        <v>539</v>
      </c>
      <c r="B540" s="6">
        <v>44425</v>
      </c>
      <c r="C540">
        <v>20416183</v>
      </c>
      <c r="D540">
        <v>37613</v>
      </c>
    </row>
    <row r="541" spans="1:4" x14ac:dyDescent="0.2">
      <c r="A541">
        <v>540</v>
      </c>
      <c r="B541" s="6">
        <v>44426</v>
      </c>
      <c r="C541">
        <v>20457897</v>
      </c>
      <c r="D541">
        <v>41714</v>
      </c>
    </row>
    <row r="542" spans="1:4" x14ac:dyDescent="0.2">
      <c r="A542">
        <v>541</v>
      </c>
      <c r="B542" s="6">
        <v>44427</v>
      </c>
      <c r="C542">
        <v>20494212</v>
      </c>
      <c r="D542">
        <v>36315</v>
      </c>
    </row>
    <row r="543" spans="1:4" x14ac:dyDescent="0.2">
      <c r="A543">
        <v>542</v>
      </c>
      <c r="B543" s="6">
        <v>44428</v>
      </c>
      <c r="C543">
        <v>20528099</v>
      </c>
      <c r="D543">
        <v>33887</v>
      </c>
    </row>
    <row r="544" spans="1:4" x14ac:dyDescent="0.2">
      <c r="A544">
        <v>543</v>
      </c>
      <c r="B544" s="6">
        <v>44429</v>
      </c>
      <c r="C544">
        <v>20556487</v>
      </c>
      <c r="D544">
        <v>28388</v>
      </c>
    </row>
    <row r="545" spans="1:4" x14ac:dyDescent="0.2">
      <c r="A545">
        <v>544</v>
      </c>
      <c r="B545" s="6">
        <v>44430</v>
      </c>
      <c r="C545">
        <v>20570891</v>
      </c>
      <c r="D545">
        <v>14404</v>
      </c>
    </row>
    <row r="546" spans="1:4" x14ac:dyDescent="0.2">
      <c r="A546">
        <v>545</v>
      </c>
      <c r="B546" s="6">
        <v>44431</v>
      </c>
      <c r="C546">
        <v>20583994</v>
      </c>
      <c r="D546">
        <v>13103</v>
      </c>
    </row>
    <row r="547" spans="1:4" x14ac:dyDescent="0.2">
      <c r="A547">
        <v>546</v>
      </c>
      <c r="B547" s="6">
        <v>44432</v>
      </c>
      <c r="C547">
        <v>20614866</v>
      </c>
      <c r="D547">
        <v>30872</v>
      </c>
    </row>
    <row r="548" spans="1:4" x14ac:dyDescent="0.2">
      <c r="A548">
        <v>547</v>
      </c>
      <c r="B548" s="6">
        <v>44433</v>
      </c>
      <c r="C548">
        <v>20645537</v>
      </c>
      <c r="D548">
        <v>30671</v>
      </c>
    </row>
    <row r="549" spans="1:4" x14ac:dyDescent="0.2">
      <c r="A549">
        <v>548</v>
      </c>
      <c r="B549" s="6">
        <v>44434</v>
      </c>
      <c r="C549">
        <v>20676561</v>
      </c>
      <c r="D549">
        <v>31024</v>
      </c>
    </row>
    <row r="550" spans="1:4" x14ac:dyDescent="0.2">
      <c r="A550">
        <v>549</v>
      </c>
      <c r="B550" s="6">
        <v>44435</v>
      </c>
      <c r="C550">
        <v>20703906</v>
      </c>
      <c r="D550">
        <v>27345</v>
      </c>
    </row>
    <row r="551" spans="1:4" x14ac:dyDescent="0.2">
      <c r="A551">
        <v>550</v>
      </c>
      <c r="B551" s="6">
        <v>44436</v>
      </c>
      <c r="C551">
        <v>20728605</v>
      </c>
      <c r="D551">
        <v>24699</v>
      </c>
    </row>
    <row r="552" spans="1:4" x14ac:dyDescent="0.2">
      <c r="A552">
        <v>551</v>
      </c>
      <c r="B552" s="6">
        <v>44437</v>
      </c>
      <c r="C552">
        <v>20741815</v>
      </c>
      <c r="D552">
        <v>13210</v>
      </c>
    </row>
    <row r="553" spans="1:4" x14ac:dyDescent="0.2">
      <c r="A553">
        <v>552</v>
      </c>
      <c r="B553" s="6">
        <v>44438</v>
      </c>
      <c r="C553">
        <v>20752281</v>
      </c>
      <c r="D553">
        <v>10466</v>
      </c>
    </row>
    <row r="554" spans="1:4" x14ac:dyDescent="0.2">
      <c r="A554">
        <v>553</v>
      </c>
      <c r="B554" s="6">
        <v>44439</v>
      </c>
      <c r="C554">
        <v>20776870</v>
      </c>
      <c r="D554">
        <v>24589</v>
      </c>
    </row>
    <row r="555" spans="1:4" x14ac:dyDescent="0.2">
      <c r="A555">
        <v>554</v>
      </c>
      <c r="B555" s="6">
        <v>44440</v>
      </c>
      <c r="C555">
        <v>20804215</v>
      </c>
      <c r="D555">
        <v>27345</v>
      </c>
    </row>
    <row r="556" spans="1:4" x14ac:dyDescent="0.2">
      <c r="A556">
        <v>555</v>
      </c>
      <c r="B556" s="6">
        <v>44441</v>
      </c>
      <c r="C556">
        <v>20830495</v>
      </c>
      <c r="D556">
        <v>26280</v>
      </c>
    </row>
    <row r="557" spans="1:4" x14ac:dyDescent="0.2">
      <c r="A557">
        <v>556</v>
      </c>
      <c r="B557" s="6">
        <v>44442</v>
      </c>
      <c r="C557">
        <v>20856060</v>
      </c>
      <c r="D557">
        <v>25565</v>
      </c>
    </row>
    <row r="558" spans="1:4" x14ac:dyDescent="0.2">
      <c r="A558">
        <v>557</v>
      </c>
      <c r="B558" s="6">
        <v>44443</v>
      </c>
      <c r="C558">
        <v>20877864</v>
      </c>
      <c r="D558">
        <v>21804</v>
      </c>
    </row>
    <row r="559" spans="1:4" x14ac:dyDescent="0.2">
      <c r="A559">
        <v>558</v>
      </c>
      <c r="B559" s="6">
        <v>44444</v>
      </c>
      <c r="C559">
        <v>20890779</v>
      </c>
      <c r="D559">
        <v>12915</v>
      </c>
    </row>
    <row r="560" spans="1:4" x14ac:dyDescent="0.2">
      <c r="A560">
        <v>559</v>
      </c>
      <c r="B560" s="6">
        <v>44445</v>
      </c>
      <c r="C560">
        <v>20899933</v>
      </c>
      <c r="D560">
        <v>9154</v>
      </c>
    </row>
    <row r="561" spans="1:4" x14ac:dyDescent="0.2">
      <c r="A561">
        <v>560</v>
      </c>
      <c r="B561" s="6">
        <v>44446</v>
      </c>
      <c r="C561">
        <v>20913578</v>
      </c>
      <c r="D561">
        <v>13645</v>
      </c>
    </row>
    <row r="562" spans="1:4" x14ac:dyDescent="0.2">
      <c r="A562">
        <v>561</v>
      </c>
      <c r="B562" s="6">
        <v>44447</v>
      </c>
      <c r="C562">
        <v>20928008</v>
      </c>
      <c r="D562">
        <v>14430</v>
      </c>
    </row>
    <row r="563" spans="1:4" x14ac:dyDescent="0.2">
      <c r="A563">
        <v>562</v>
      </c>
      <c r="B563" s="6">
        <v>44448</v>
      </c>
      <c r="C563">
        <v>20958899</v>
      </c>
      <c r="D563">
        <v>30891</v>
      </c>
    </row>
    <row r="564" spans="1:4" x14ac:dyDescent="0.2">
      <c r="A564">
        <v>563</v>
      </c>
      <c r="B564" s="6">
        <v>44449</v>
      </c>
      <c r="C564">
        <v>20974850</v>
      </c>
      <c r="D564">
        <v>15951</v>
      </c>
    </row>
    <row r="565" spans="1:4" x14ac:dyDescent="0.2">
      <c r="A565">
        <v>564</v>
      </c>
      <c r="B565" s="6">
        <v>44450</v>
      </c>
      <c r="C565">
        <v>20989164</v>
      </c>
      <c r="D565">
        <v>14314</v>
      </c>
    </row>
    <row r="566" spans="1:4" x14ac:dyDescent="0.2">
      <c r="A566">
        <v>565</v>
      </c>
      <c r="B566" s="6">
        <v>44451</v>
      </c>
      <c r="C566">
        <v>20999779</v>
      </c>
      <c r="D566">
        <v>10615</v>
      </c>
    </row>
    <row r="567" spans="1:4" x14ac:dyDescent="0.2">
      <c r="A567">
        <v>566</v>
      </c>
      <c r="B567" s="6">
        <v>44452</v>
      </c>
      <c r="C567">
        <v>21006424</v>
      </c>
      <c r="D567">
        <v>6645</v>
      </c>
    </row>
    <row r="568" spans="1:4" x14ac:dyDescent="0.2">
      <c r="A568">
        <v>567</v>
      </c>
      <c r="B568" s="6">
        <v>44453</v>
      </c>
      <c r="C568">
        <v>21019830</v>
      </c>
      <c r="D568">
        <v>13406</v>
      </c>
    </row>
    <row r="569" spans="1:4" x14ac:dyDescent="0.2">
      <c r="A569">
        <v>568</v>
      </c>
      <c r="B569" s="6">
        <v>44454</v>
      </c>
      <c r="C569">
        <v>21034610</v>
      </c>
      <c r="D569">
        <v>14780</v>
      </c>
    </row>
    <row r="570" spans="1:4" x14ac:dyDescent="0.2">
      <c r="A570">
        <v>569</v>
      </c>
      <c r="B570" s="6">
        <v>44455</v>
      </c>
      <c r="C570">
        <v>21069017</v>
      </c>
      <c r="D570">
        <v>34407</v>
      </c>
    </row>
    <row r="571" spans="1:4" x14ac:dyDescent="0.2">
      <c r="A571">
        <v>570</v>
      </c>
      <c r="B571" s="6">
        <v>44456</v>
      </c>
      <c r="C571">
        <v>21080219</v>
      </c>
      <c r="D571">
        <v>11202</v>
      </c>
    </row>
    <row r="572" spans="1:4" x14ac:dyDescent="0.2">
      <c r="A572">
        <v>571</v>
      </c>
      <c r="B572" s="6">
        <v>44457</v>
      </c>
      <c r="C572">
        <v>21230325</v>
      </c>
      <c r="D572">
        <v>150106</v>
      </c>
    </row>
    <row r="573" spans="1:4" x14ac:dyDescent="0.2">
      <c r="A573">
        <v>572</v>
      </c>
      <c r="B573" s="6">
        <v>44458</v>
      </c>
      <c r="C573">
        <v>21239783</v>
      </c>
      <c r="D573">
        <v>9458</v>
      </c>
    </row>
    <row r="574" spans="1:4" x14ac:dyDescent="0.2">
      <c r="A574">
        <v>573</v>
      </c>
      <c r="B574" s="6">
        <v>44459</v>
      </c>
      <c r="C574">
        <v>21247667</v>
      </c>
      <c r="D574">
        <v>7884</v>
      </c>
    </row>
    <row r="575" spans="1:4" x14ac:dyDescent="0.2">
      <c r="A575">
        <v>574</v>
      </c>
      <c r="B575" s="6">
        <v>44460</v>
      </c>
      <c r="C575">
        <v>21247094</v>
      </c>
      <c r="D575">
        <v>-573</v>
      </c>
    </row>
    <row r="576" spans="1:4" x14ac:dyDescent="0.2">
      <c r="A576">
        <v>575</v>
      </c>
      <c r="B576" s="6">
        <v>44461</v>
      </c>
      <c r="C576">
        <v>21283567</v>
      </c>
      <c r="D576">
        <v>36473</v>
      </c>
    </row>
    <row r="577" spans="1:4" x14ac:dyDescent="0.2">
      <c r="A577">
        <v>576</v>
      </c>
      <c r="B577" s="6">
        <v>44462</v>
      </c>
      <c r="C577">
        <v>21308178</v>
      </c>
      <c r="D577">
        <v>24611</v>
      </c>
    </row>
    <row r="578" spans="1:4" x14ac:dyDescent="0.2">
      <c r="A578">
        <v>577</v>
      </c>
      <c r="B578" s="6">
        <v>44463</v>
      </c>
      <c r="C578">
        <v>21327616</v>
      </c>
      <c r="D578">
        <v>19438</v>
      </c>
    </row>
    <row r="579" spans="1:4" x14ac:dyDescent="0.2">
      <c r="A579">
        <v>578</v>
      </c>
      <c r="B579" s="6">
        <v>44464</v>
      </c>
      <c r="C579">
        <v>21343304</v>
      </c>
      <c r="D579">
        <v>15688</v>
      </c>
    </row>
    <row r="580" spans="1:4" x14ac:dyDescent="0.2">
      <c r="A580">
        <v>579</v>
      </c>
      <c r="B580" s="6">
        <v>44465</v>
      </c>
      <c r="C580">
        <v>21351972</v>
      </c>
      <c r="D580">
        <v>8668</v>
      </c>
    </row>
    <row r="581" spans="1:4" x14ac:dyDescent="0.2">
      <c r="A581">
        <v>580</v>
      </c>
      <c r="B581" s="6">
        <v>44466</v>
      </c>
      <c r="C581">
        <v>21366395</v>
      </c>
      <c r="D581">
        <v>14423</v>
      </c>
    </row>
    <row r="582" spans="1:4" x14ac:dyDescent="0.2">
      <c r="A582">
        <v>581</v>
      </c>
      <c r="B582" s="6">
        <v>44467</v>
      </c>
      <c r="C582">
        <v>21381790</v>
      </c>
      <c r="D582">
        <v>15395</v>
      </c>
    </row>
    <row r="583" spans="1:4" x14ac:dyDescent="0.2">
      <c r="A583">
        <v>582</v>
      </c>
      <c r="B583" s="6">
        <v>44468</v>
      </c>
      <c r="C583">
        <v>21399546</v>
      </c>
      <c r="D583">
        <v>17756</v>
      </c>
    </row>
    <row r="584" spans="1:4" x14ac:dyDescent="0.2">
      <c r="A584">
        <v>583</v>
      </c>
      <c r="B584" s="6">
        <v>44469</v>
      </c>
      <c r="C584">
        <v>21427073</v>
      </c>
      <c r="D584">
        <v>27527</v>
      </c>
    </row>
    <row r="585" spans="1:4" x14ac:dyDescent="0.2">
      <c r="A585">
        <v>584</v>
      </c>
      <c r="B585" s="6">
        <v>44470</v>
      </c>
      <c r="C585">
        <v>21445651</v>
      </c>
      <c r="D585">
        <v>18578</v>
      </c>
    </row>
    <row r="586" spans="1:4" x14ac:dyDescent="0.2">
      <c r="A586">
        <v>585</v>
      </c>
      <c r="B586" s="6">
        <v>44471</v>
      </c>
      <c r="C586">
        <v>21459117</v>
      </c>
      <c r="D586">
        <v>13466</v>
      </c>
    </row>
    <row r="587" spans="1:4" x14ac:dyDescent="0.2">
      <c r="A587">
        <v>586</v>
      </c>
      <c r="B587" s="6">
        <v>44472</v>
      </c>
      <c r="C587">
        <v>21468121</v>
      </c>
      <c r="D587">
        <v>9004</v>
      </c>
    </row>
    <row r="588" spans="1:4" x14ac:dyDescent="0.2">
      <c r="A588">
        <v>587</v>
      </c>
      <c r="B588" s="6">
        <v>44473</v>
      </c>
      <c r="C588">
        <v>21478546</v>
      </c>
      <c r="D588">
        <v>10425</v>
      </c>
    </row>
    <row r="589" spans="1:4" x14ac:dyDescent="0.2">
      <c r="A589">
        <v>588</v>
      </c>
      <c r="B589" s="6">
        <v>44474</v>
      </c>
      <c r="C589">
        <v>21499074</v>
      </c>
      <c r="D589">
        <v>20528</v>
      </c>
    </row>
    <row r="590" spans="1:4" x14ac:dyDescent="0.2">
      <c r="A590">
        <v>589</v>
      </c>
      <c r="B590" s="6">
        <v>44475</v>
      </c>
      <c r="C590">
        <v>21516967</v>
      </c>
      <c r="D590">
        <v>17893</v>
      </c>
    </row>
    <row r="591" spans="1:4" x14ac:dyDescent="0.2">
      <c r="A591">
        <v>590</v>
      </c>
      <c r="B591" s="6">
        <v>44476</v>
      </c>
      <c r="C591">
        <v>21532558</v>
      </c>
      <c r="D591">
        <v>15591</v>
      </c>
    </row>
    <row r="592" spans="1:4" x14ac:dyDescent="0.2">
      <c r="A592">
        <v>591</v>
      </c>
      <c r="B592" s="6">
        <v>44477</v>
      </c>
      <c r="C592">
        <v>21550730</v>
      </c>
      <c r="D592">
        <v>18172</v>
      </c>
    </row>
    <row r="593" spans="1:4" x14ac:dyDescent="0.2">
      <c r="A593">
        <v>592</v>
      </c>
      <c r="B593" s="6">
        <v>44478</v>
      </c>
      <c r="C593">
        <v>21567181</v>
      </c>
      <c r="D593">
        <v>16451</v>
      </c>
    </row>
    <row r="594" spans="1:4" x14ac:dyDescent="0.2">
      <c r="A594">
        <v>593</v>
      </c>
      <c r="B594" s="6">
        <v>44479</v>
      </c>
      <c r="C594">
        <v>21575820</v>
      </c>
      <c r="D594">
        <v>8639</v>
      </c>
    </row>
    <row r="595" spans="1:4" x14ac:dyDescent="0.2">
      <c r="A595">
        <v>594</v>
      </c>
      <c r="B595" s="6">
        <v>44480</v>
      </c>
      <c r="C595">
        <v>21582738</v>
      </c>
      <c r="D595">
        <v>6918</v>
      </c>
    </row>
    <row r="596" spans="1:4" x14ac:dyDescent="0.2">
      <c r="A596">
        <v>595</v>
      </c>
      <c r="B596" s="6">
        <v>44481</v>
      </c>
      <c r="C596">
        <v>21590097</v>
      </c>
      <c r="D596">
        <v>7359</v>
      </c>
    </row>
    <row r="597" spans="1:4" x14ac:dyDescent="0.2">
      <c r="A597">
        <v>596</v>
      </c>
      <c r="B597" s="6">
        <v>44482</v>
      </c>
      <c r="C597">
        <v>21597949</v>
      </c>
      <c r="D597">
        <v>7852</v>
      </c>
    </row>
    <row r="598" spans="1:4" x14ac:dyDescent="0.2">
      <c r="A598">
        <v>597</v>
      </c>
      <c r="B598" s="6">
        <v>44483</v>
      </c>
      <c r="C598">
        <v>21612237</v>
      </c>
      <c r="D598">
        <v>14288</v>
      </c>
    </row>
    <row r="599" spans="1:4" x14ac:dyDescent="0.2">
      <c r="A599">
        <v>598</v>
      </c>
      <c r="B599" s="6">
        <v>44484</v>
      </c>
      <c r="C599">
        <v>21627476</v>
      </c>
      <c r="D599">
        <v>15239</v>
      </c>
    </row>
    <row r="600" spans="1:4" x14ac:dyDescent="0.2">
      <c r="A600">
        <v>599</v>
      </c>
      <c r="B600" s="6">
        <v>44485</v>
      </c>
      <c r="C600">
        <v>21638726</v>
      </c>
      <c r="D600">
        <v>11250</v>
      </c>
    </row>
    <row r="601" spans="1:4" x14ac:dyDescent="0.2">
      <c r="A601">
        <v>600</v>
      </c>
      <c r="B601" s="6">
        <v>44486</v>
      </c>
      <c r="C601">
        <v>21644464</v>
      </c>
      <c r="D601">
        <v>5738</v>
      </c>
    </row>
    <row r="602" spans="1:4" x14ac:dyDescent="0.2">
      <c r="A602">
        <v>601</v>
      </c>
      <c r="B602" s="6">
        <v>44487</v>
      </c>
      <c r="C602">
        <v>21651910</v>
      </c>
      <c r="D602">
        <v>7446</v>
      </c>
    </row>
    <row r="603" spans="1:4" x14ac:dyDescent="0.2">
      <c r="A603">
        <v>602</v>
      </c>
      <c r="B603" s="6">
        <v>44488</v>
      </c>
      <c r="C603">
        <v>21664879</v>
      </c>
      <c r="D603">
        <v>12969</v>
      </c>
    </row>
    <row r="604" spans="1:4" x14ac:dyDescent="0.2">
      <c r="A604">
        <v>603</v>
      </c>
      <c r="B604" s="6">
        <v>44489</v>
      </c>
      <c r="C604">
        <v>21680488</v>
      </c>
      <c r="D604">
        <v>15609</v>
      </c>
    </row>
    <row r="605" spans="1:4" x14ac:dyDescent="0.2">
      <c r="A605">
        <v>604</v>
      </c>
      <c r="B605" s="6">
        <v>44490</v>
      </c>
      <c r="C605">
        <v>21697341</v>
      </c>
      <c r="D605">
        <v>16853</v>
      </c>
    </row>
    <row r="606" spans="1:4" x14ac:dyDescent="0.2">
      <c r="A606">
        <v>605</v>
      </c>
      <c r="B606" s="6">
        <v>44491</v>
      </c>
      <c r="C606">
        <v>21711843</v>
      </c>
      <c r="D606">
        <v>14502</v>
      </c>
    </row>
    <row r="607" spans="1:4" x14ac:dyDescent="0.2">
      <c r="A607">
        <v>606</v>
      </c>
      <c r="B607" s="6">
        <v>44492</v>
      </c>
      <c r="C607">
        <v>21723559</v>
      </c>
      <c r="D607">
        <v>11716</v>
      </c>
    </row>
    <row r="608" spans="1:4" x14ac:dyDescent="0.2">
      <c r="A608">
        <v>607</v>
      </c>
      <c r="B608" s="6">
        <v>44493</v>
      </c>
      <c r="C608">
        <v>21729763</v>
      </c>
      <c r="D608">
        <v>6204</v>
      </c>
    </row>
    <row r="609" spans="1:4" x14ac:dyDescent="0.2">
      <c r="A609">
        <v>608</v>
      </c>
      <c r="B609" s="6">
        <v>44494</v>
      </c>
      <c r="C609">
        <v>21735560</v>
      </c>
      <c r="D609">
        <v>5797</v>
      </c>
    </row>
    <row r="610" spans="1:4" x14ac:dyDescent="0.2">
      <c r="A610">
        <v>609</v>
      </c>
      <c r="B610" s="6">
        <v>44495</v>
      </c>
      <c r="C610">
        <v>21748984</v>
      </c>
      <c r="D610">
        <v>13424</v>
      </c>
    </row>
    <row r="611" spans="1:4" x14ac:dyDescent="0.2">
      <c r="A611">
        <v>610</v>
      </c>
      <c r="B611" s="6">
        <v>44496</v>
      </c>
      <c r="C611">
        <v>21766168</v>
      </c>
      <c r="D611">
        <v>17184</v>
      </c>
    </row>
    <row r="612" spans="1:4" x14ac:dyDescent="0.2">
      <c r="A612">
        <v>611</v>
      </c>
      <c r="B612" s="6">
        <v>44497</v>
      </c>
      <c r="C612">
        <v>21781436</v>
      </c>
      <c r="D612">
        <v>15268</v>
      </c>
    </row>
    <row r="613" spans="1:4" x14ac:dyDescent="0.2">
      <c r="A613">
        <v>612</v>
      </c>
      <c r="B613" s="6">
        <v>44498</v>
      </c>
      <c r="C613">
        <v>21793401</v>
      </c>
      <c r="D613">
        <v>11965</v>
      </c>
    </row>
    <row r="614" spans="1:4" x14ac:dyDescent="0.2">
      <c r="A614">
        <v>613</v>
      </c>
      <c r="B614" s="6">
        <v>44499</v>
      </c>
      <c r="C614">
        <v>21804094</v>
      </c>
      <c r="D614">
        <v>10693</v>
      </c>
    </row>
    <row r="615" spans="1:4" x14ac:dyDescent="0.2">
      <c r="A615">
        <v>614</v>
      </c>
      <c r="B615" s="6">
        <v>44500</v>
      </c>
      <c r="C615">
        <v>21810855</v>
      </c>
      <c r="D615">
        <v>6761</v>
      </c>
    </row>
    <row r="616" spans="1:4" x14ac:dyDescent="0.2">
      <c r="A616">
        <v>615</v>
      </c>
      <c r="B616" s="6">
        <v>44501</v>
      </c>
      <c r="C616">
        <v>21814693</v>
      </c>
      <c r="D616">
        <v>3838</v>
      </c>
    </row>
    <row r="617" spans="1:4" x14ac:dyDescent="0.2">
      <c r="A617">
        <v>616</v>
      </c>
      <c r="B617" s="6">
        <v>44502</v>
      </c>
      <c r="C617">
        <v>21821124</v>
      </c>
      <c r="D617">
        <v>6431</v>
      </c>
    </row>
    <row r="618" spans="1:4" x14ac:dyDescent="0.2">
      <c r="A618">
        <v>617</v>
      </c>
      <c r="B618" s="6">
        <v>44503</v>
      </c>
      <c r="C618">
        <v>21835785</v>
      </c>
      <c r="D618">
        <v>14661</v>
      </c>
    </row>
    <row r="619" spans="1:4" x14ac:dyDescent="0.2">
      <c r="A619">
        <v>618</v>
      </c>
      <c r="B619" s="6">
        <v>44504</v>
      </c>
      <c r="C619">
        <v>21849137</v>
      </c>
      <c r="D619">
        <v>13352</v>
      </c>
    </row>
    <row r="620" spans="1:4" x14ac:dyDescent="0.2">
      <c r="A620">
        <v>619</v>
      </c>
      <c r="B620" s="6">
        <v>44505</v>
      </c>
      <c r="C620">
        <v>21862458</v>
      </c>
      <c r="D620">
        <v>13321</v>
      </c>
    </row>
    <row r="621" spans="1:4" x14ac:dyDescent="0.2">
      <c r="A621">
        <v>620</v>
      </c>
      <c r="B621" s="6">
        <v>44506</v>
      </c>
      <c r="C621">
        <v>21874324</v>
      </c>
      <c r="D621">
        <v>11866</v>
      </c>
    </row>
    <row r="622" spans="1:4" x14ac:dyDescent="0.2">
      <c r="A622">
        <v>621</v>
      </c>
      <c r="B622" s="6">
        <v>44507</v>
      </c>
      <c r="C622">
        <v>21880439</v>
      </c>
      <c r="D622">
        <v>6115</v>
      </c>
    </row>
    <row r="623" spans="1:4" x14ac:dyDescent="0.2">
      <c r="A623">
        <v>622</v>
      </c>
      <c r="B623" s="6">
        <v>44508</v>
      </c>
      <c r="C623">
        <v>21886077</v>
      </c>
      <c r="D623">
        <v>5638</v>
      </c>
    </row>
    <row r="624" spans="1:4" x14ac:dyDescent="0.2">
      <c r="A624">
        <v>623</v>
      </c>
      <c r="B624" s="6">
        <v>44509</v>
      </c>
      <c r="C624">
        <v>21897025</v>
      </c>
      <c r="D624">
        <v>10948</v>
      </c>
    </row>
    <row r="625" spans="1:4" x14ac:dyDescent="0.2">
      <c r="A625">
        <v>624</v>
      </c>
      <c r="B625" s="6">
        <v>44510</v>
      </c>
      <c r="C625">
        <v>21909298</v>
      </c>
      <c r="D625">
        <v>12273</v>
      </c>
    </row>
    <row r="626" spans="1:4" x14ac:dyDescent="0.2">
      <c r="A626">
        <v>625</v>
      </c>
      <c r="B626" s="6">
        <v>44511</v>
      </c>
      <c r="C626">
        <v>21924598</v>
      </c>
      <c r="D626">
        <v>15300</v>
      </c>
    </row>
    <row r="627" spans="1:4" x14ac:dyDescent="0.2">
      <c r="A627">
        <v>626</v>
      </c>
      <c r="B627" s="6">
        <v>44512</v>
      </c>
      <c r="C627">
        <v>21939196</v>
      </c>
      <c r="D627">
        <v>14598</v>
      </c>
    </row>
    <row r="628" spans="1:4" x14ac:dyDescent="0.2">
      <c r="A628">
        <v>627</v>
      </c>
      <c r="B628" s="6">
        <v>44513</v>
      </c>
      <c r="C628">
        <v>21953838</v>
      </c>
      <c r="D628">
        <v>14642</v>
      </c>
    </row>
    <row r="629" spans="1:4" x14ac:dyDescent="0.2">
      <c r="A629">
        <v>628</v>
      </c>
      <c r="B629" s="6">
        <v>44514</v>
      </c>
      <c r="C629">
        <v>21957967</v>
      </c>
      <c r="D629">
        <v>4129</v>
      </c>
    </row>
    <row r="630" spans="1:4" x14ac:dyDescent="0.2">
      <c r="A630">
        <v>629</v>
      </c>
      <c r="B630" s="6">
        <v>44515</v>
      </c>
      <c r="C630">
        <v>21960766</v>
      </c>
      <c r="D630">
        <v>2799</v>
      </c>
    </row>
    <row r="631" spans="1:4" x14ac:dyDescent="0.2">
      <c r="A631">
        <v>630</v>
      </c>
      <c r="B631" s="6">
        <v>44516</v>
      </c>
      <c r="C631">
        <v>21965684</v>
      </c>
      <c r="D631">
        <v>4918</v>
      </c>
    </row>
    <row r="632" spans="1:4" x14ac:dyDescent="0.2">
      <c r="A632">
        <v>631</v>
      </c>
      <c r="B632" s="6">
        <v>44517</v>
      </c>
      <c r="C632">
        <v>21977661</v>
      </c>
      <c r="D632">
        <v>11977</v>
      </c>
    </row>
    <row r="633" spans="1:4" x14ac:dyDescent="0.2">
      <c r="A633">
        <v>632</v>
      </c>
      <c r="B633" s="6">
        <v>44518</v>
      </c>
      <c r="C633">
        <v>21989962</v>
      </c>
      <c r="D633">
        <v>12301</v>
      </c>
    </row>
    <row r="634" spans="1:4" x14ac:dyDescent="0.2">
      <c r="A634">
        <v>633</v>
      </c>
      <c r="B634" s="6">
        <v>44519</v>
      </c>
      <c r="C634">
        <v>22003317</v>
      </c>
      <c r="D634">
        <v>13355</v>
      </c>
    </row>
    <row r="635" spans="1:4" x14ac:dyDescent="0.2">
      <c r="A635">
        <v>634</v>
      </c>
      <c r="B635" s="6">
        <v>44520</v>
      </c>
      <c r="C635">
        <v>22012150</v>
      </c>
      <c r="D635">
        <v>8833</v>
      </c>
    </row>
    <row r="636" spans="1:4" x14ac:dyDescent="0.2">
      <c r="A636">
        <v>635</v>
      </c>
      <c r="B636" s="6">
        <v>44521</v>
      </c>
      <c r="C636">
        <v>22017276</v>
      </c>
      <c r="D636">
        <v>5126</v>
      </c>
    </row>
    <row r="637" spans="1:4" x14ac:dyDescent="0.2">
      <c r="A637">
        <v>636</v>
      </c>
      <c r="B637" s="6">
        <v>44522</v>
      </c>
      <c r="C637">
        <v>22019870</v>
      </c>
      <c r="D637">
        <v>2594</v>
      </c>
    </row>
    <row r="638" spans="1:4" x14ac:dyDescent="0.2">
      <c r="A638">
        <v>637</v>
      </c>
      <c r="B638" s="6">
        <v>44523</v>
      </c>
      <c r="C638">
        <v>22030182</v>
      </c>
      <c r="D638">
        <v>10312</v>
      </c>
    </row>
    <row r="639" spans="1:4" x14ac:dyDescent="0.2">
      <c r="A639">
        <v>638</v>
      </c>
      <c r="B639" s="6">
        <v>44524</v>
      </c>
      <c r="C639">
        <v>22043112</v>
      </c>
      <c r="D639">
        <v>12930</v>
      </c>
    </row>
    <row r="640" spans="1:4" x14ac:dyDescent="0.2">
      <c r="A640">
        <v>639</v>
      </c>
      <c r="B640" s="6">
        <v>44525</v>
      </c>
      <c r="C640">
        <v>22055238</v>
      </c>
      <c r="D640">
        <v>12126</v>
      </c>
    </row>
    <row r="641" spans="1:4" x14ac:dyDescent="0.2">
      <c r="A641">
        <v>640</v>
      </c>
      <c r="B641" s="6">
        <v>44526</v>
      </c>
      <c r="C641">
        <v>22067630</v>
      </c>
      <c r="D641">
        <v>12392</v>
      </c>
    </row>
    <row r="642" spans="1:4" x14ac:dyDescent="0.2">
      <c r="A642">
        <v>641</v>
      </c>
      <c r="B642" s="6">
        <v>44527</v>
      </c>
      <c r="C642">
        <v>22076863</v>
      </c>
      <c r="D642">
        <v>9233</v>
      </c>
    </row>
    <row r="643" spans="1:4" x14ac:dyDescent="0.2">
      <c r="A643">
        <v>642</v>
      </c>
      <c r="B643" s="6">
        <v>44528</v>
      </c>
      <c r="C643">
        <v>22080906</v>
      </c>
      <c r="D643">
        <v>4043</v>
      </c>
    </row>
    <row r="644" spans="1:4" x14ac:dyDescent="0.2">
      <c r="A644">
        <v>643</v>
      </c>
      <c r="B644" s="6">
        <v>44529</v>
      </c>
      <c r="C644">
        <v>22084749</v>
      </c>
      <c r="D644">
        <v>3843</v>
      </c>
    </row>
    <row r="645" spans="1:4" x14ac:dyDescent="0.2">
      <c r="A645">
        <v>644</v>
      </c>
      <c r="B645" s="6">
        <v>44530</v>
      </c>
      <c r="C645">
        <v>22094459</v>
      </c>
      <c r="D645">
        <v>9710</v>
      </c>
    </row>
    <row r="646" spans="1:4" x14ac:dyDescent="0.2">
      <c r="A646">
        <v>645</v>
      </c>
      <c r="B646" s="6">
        <v>44531</v>
      </c>
      <c r="C646">
        <v>22105872</v>
      </c>
      <c r="D646">
        <v>11413</v>
      </c>
    </row>
    <row r="647" spans="1:4" x14ac:dyDescent="0.2">
      <c r="A647">
        <v>646</v>
      </c>
      <c r="B647" s="6">
        <v>44532</v>
      </c>
      <c r="C647">
        <v>22118782</v>
      </c>
      <c r="D647">
        <v>12910</v>
      </c>
    </row>
    <row r="648" spans="1:4" x14ac:dyDescent="0.2">
      <c r="A648">
        <v>647</v>
      </c>
      <c r="B648" s="6">
        <v>44533</v>
      </c>
      <c r="C648">
        <v>22129409</v>
      </c>
      <c r="D648">
        <v>10627</v>
      </c>
    </row>
    <row r="649" spans="1:4" x14ac:dyDescent="0.2">
      <c r="A649">
        <v>648</v>
      </c>
      <c r="B649" s="6">
        <v>44534</v>
      </c>
      <c r="C649">
        <v>22138247</v>
      </c>
      <c r="D649">
        <v>8838</v>
      </c>
    </row>
    <row r="650" spans="1:4" x14ac:dyDescent="0.2">
      <c r="A650">
        <v>649</v>
      </c>
      <c r="B650" s="6">
        <v>44535</v>
      </c>
      <c r="C650">
        <v>22143091</v>
      </c>
      <c r="D650">
        <v>4844</v>
      </c>
    </row>
    <row r="651" spans="1:4" x14ac:dyDescent="0.2">
      <c r="A651">
        <v>650</v>
      </c>
      <c r="B651" s="6">
        <v>44536</v>
      </c>
      <c r="C651">
        <v>22147476</v>
      </c>
      <c r="D651">
        <v>4385</v>
      </c>
    </row>
    <row r="652" spans="1:4" x14ac:dyDescent="0.2">
      <c r="A652">
        <v>651</v>
      </c>
      <c r="B652" s="6">
        <v>44537</v>
      </c>
      <c r="C652">
        <v>22157726</v>
      </c>
      <c r="D652">
        <v>10250</v>
      </c>
    </row>
    <row r="653" spans="1:4" x14ac:dyDescent="0.2">
      <c r="A653">
        <v>652</v>
      </c>
      <c r="B653" s="6">
        <v>44538</v>
      </c>
      <c r="C653">
        <v>22167781</v>
      </c>
      <c r="D653">
        <v>10055</v>
      </c>
    </row>
    <row r="654" spans="1:4" x14ac:dyDescent="0.2">
      <c r="A654">
        <v>653</v>
      </c>
      <c r="B654" s="6">
        <v>44539</v>
      </c>
      <c r="C654">
        <v>22177059</v>
      </c>
      <c r="D654">
        <v>9278</v>
      </c>
    </row>
    <row r="655" spans="1:4" x14ac:dyDescent="0.2">
      <c r="A655">
        <v>654</v>
      </c>
      <c r="B655" s="6">
        <v>44540</v>
      </c>
      <c r="C655">
        <v>22184824</v>
      </c>
      <c r="D655">
        <v>7765</v>
      </c>
    </row>
    <row r="656" spans="1:4" x14ac:dyDescent="0.2">
      <c r="A656">
        <v>655</v>
      </c>
      <c r="B656" s="6">
        <v>44541</v>
      </c>
      <c r="C656">
        <v>22188179</v>
      </c>
      <c r="D656">
        <v>3355</v>
      </c>
    </row>
    <row r="657" spans="1:4" x14ac:dyDescent="0.2">
      <c r="A657">
        <v>656</v>
      </c>
      <c r="B657" s="6">
        <v>44542</v>
      </c>
      <c r="C657">
        <v>22189867</v>
      </c>
      <c r="D657">
        <v>1688</v>
      </c>
    </row>
    <row r="658" spans="1:4" x14ac:dyDescent="0.2">
      <c r="A658">
        <v>657</v>
      </c>
      <c r="B658" s="6">
        <v>44543</v>
      </c>
      <c r="C658">
        <v>22191949</v>
      </c>
      <c r="D658">
        <v>2082</v>
      </c>
    </row>
    <row r="659" spans="1:4" x14ac:dyDescent="0.2">
      <c r="A659">
        <v>658</v>
      </c>
      <c r="B659" s="6">
        <v>44544</v>
      </c>
      <c r="C659">
        <v>22195775</v>
      </c>
      <c r="D659">
        <v>3826</v>
      </c>
    </row>
    <row r="660" spans="1:4" x14ac:dyDescent="0.2">
      <c r="A660">
        <v>659</v>
      </c>
      <c r="B660" s="6">
        <v>44545</v>
      </c>
      <c r="C660">
        <v>22201221</v>
      </c>
      <c r="D660">
        <v>5446</v>
      </c>
    </row>
    <row r="661" spans="1:4" x14ac:dyDescent="0.2">
      <c r="A661">
        <v>660</v>
      </c>
      <c r="B661" s="6">
        <v>44546</v>
      </c>
      <c r="C661">
        <v>22204941</v>
      </c>
      <c r="D661">
        <v>3720</v>
      </c>
    </row>
    <row r="662" spans="1:4" x14ac:dyDescent="0.2">
      <c r="A662">
        <v>661</v>
      </c>
      <c r="B662" s="6">
        <v>44547</v>
      </c>
      <c r="C662">
        <v>22209020</v>
      </c>
      <c r="D662">
        <v>4079</v>
      </c>
    </row>
    <row r="663" spans="1:4" x14ac:dyDescent="0.2">
      <c r="A663">
        <v>662</v>
      </c>
      <c r="B663" s="6">
        <v>44548</v>
      </c>
      <c r="C663">
        <v>22212343</v>
      </c>
      <c r="D663">
        <v>3323</v>
      </c>
    </row>
    <row r="664" spans="1:4" x14ac:dyDescent="0.2">
      <c r="A664">
        <v>663</v>
      </c>
      <c r="B664" s="6">
        <v>44549</v>
      </c>
      <c r="C664">
        <v>22213762</v>
      </c>
      <c r="D664">
        <v>1419</v>
      </c>
    </row>
    <row r="665" spans="1:4" x14ac:dyDescent="0.2">
      <c r="A665">
        <v>664</v>
      </c>
      <c r="B665" s="6">
        <v>44550</v>
      </c>
      <c r="C665">
        <v>22215856</v>
      </c>
      <c r="D665">
        <v>2094</v>
      </c>
    </row>
    <row r="666" spans="1:4" x14ac:dyDescent="0.2">
      <c r="A666">
        <v>665</v>
      </c>
      <c r="B666" s="6">
        <v>44551</v>
      </c>
      <c r="C666">
        <v>22219477</v>
      </c>
      <c r="D666">
        <v>3621</v>
      </c>
    </row>
    <row r="667" spans="1:4" x14ac:dyDescent="0.2">
      <c r="A667">
        <v>666</v>
      </c>
      <c r="B667" s="6">
        <v>44552</v>
      </c>
      <c r="C667">
        <v>22222928</v>
      </c>
      <c r="D667">
        <v>3451</v>
      </c>
    </row>
    <row r="668" spans="1:4" x14ac:dyDescent="0.2">
      <c r="A668">
        <v>667</v>
      </c>
      <c r="B668" s="6">
        <v>44553</v>
      </c>
      <c r="C668">
        <v>22226573</v>
      </c>
      <c r="D668">
        <v>3645</v>
      </c>
    </row>
    <row r="669" spans="1:4" x14ac:dyDescent="0.2">
      <c r="A669">
        <v>668</v>
      </c>
      <c r="B669" s="6">
        <v>44554</v>
      </c>
      <c r="C669">
        <v>22230737</v>
      </c>
      <c r="D669">
        <v>4164</v>
      </c>
    </row>
    <row r="670" spans="1:4" x14ac:dyDescent="0.2">
      <c r="A670">
        <v>669</v>
      </c>
      <c r="B670" s="6">
        <v>44555</v>
      </c>
      <c r="C670">
        <v>22234626</v>
      </c>
      <c r="D670">
        <v>3889</v>
      </c>
    </row>
    <row r="671" spans="1:4" x14ac:dyDescent="0.2">
      <c r="A671">
        <v>670</v>
      </c>
      <c r="B671" s="6">
        <v>44556</v>
      </c>
      <c r="C671">
        <v>22239436</v>
      </c>
      <c r="D671">
        <v>4810</v>
      </c>
    </row>
    <row r="672" spans="1:4" x14ac:dyDescent="0.2">
      <c r="A672">
        <v>671</v>
      </c>
      <c r="B672" s="6">
        <v>44557</v>
      </c>
      <c r="C672">
        <v>22246276</v>
      </c>
      <c r="D672">
        <v>6840</v>
      </c>
    </row>
    <row r="673" spans="1:4" x14ac:dyDescent="0.2">
      <c r="A673">
        <v>672</v>
      </c>
      <c r="B673" s="6">
        <v>44558</v>
      </c>
      <c r="C673">
        <v>22254706</v>
      </c>
      <c r="D673">
        <v>8430</v>
      </c>
    </row>
    <row r="674" spans="1:4" x14ac:dyDescent="0.2">
      <c r="A674">
        <v>673</v>
      </c>
      <c r="B674" s="6">
        <v>44559</v>
      </c>
      <c r="C674">
        <v>22263834</v>
      </c>
      <c r="D674">
        <v>9128</v>
      </c>
    </row>
    <row r="675" spans="1:4" x14ac:dyDescent="0.2">
      <c r="A675">
        <v>674</v>
      </c>
      <c r="B675" s="6">
        <v>44560</v>
      </c>
      <c r="C675">
        <v>22277239</v>
      </c>
      <c r="D675">
        <v>13405</v>
      </c>
    </row>
    <row r="676" spans="1:4" x14ac:dyDescent="0.2">
      <c r="A676">
        <v>675</v>
      </c>
      <c r="B676" s="6">
        <v>44561</v>
      </c>
      <c r="C676">
        <v>22287521</v>
      </c>
      <c r="D676">
        <v>10282</v>
      </c>
    </row>
    <row r="677" spans="1:4" x14ac:dyDescent="0.2">
      <c r="A677">
        <v>676</v>
      </c>
      <c r="B677" s="6">
        <v>44562</v>
      </c>
      <c r="C677">
        <v>22291507</v>
      </c>
      <c r="D677">
        <v>3986</v>
      </c>
    </row>
    <row r="678" spans="1:4" x14ac:dyDescent="0.2">
      <c r="A678">
        <v>677</v>
      </c>
      <c r="B678" s="6">
        <v>44563</v>
      </c>
      <c r="C678">
        <v>22293228</v>
      </c>
      <c r="D678">
        <v>1721</v>
      </c>
    </row>
    <row r="679" spans="1:4" x14ac:dyDescent="0.2">
      <c r="A679">
        <v>678</v>
      </c>
      <c r="B679" s="6">
        <v>44564</v>
      </c>
      <c r="C679">
        <v>22305078</v>
      </c>
      <c r="D679">
        <v>11850</v>
      </c>
    </row>
    <row r="680" spans="1:4" x14ac:dyDescent="0.2">
      <c r="A680">
        <v>679</v>
      </c>
      <c r="B680" s="6">
        <v>44565</v>
      </c>
      <c r="C680">
        <v>22323837</v>
      </c>
      <c r="D680">
        <v>18759</v>
      </c>
    </row>
    <row r="681" spans="1:4" x14ac:dyDescent="0.2">
      <c r="A681">
        <v>680</v>
      </c>
      <c r="B681" s="6">
        <v>44566</v>
      </c>
      <c r="C681">
        <v>22351104</v>
      </c>
      <c r="D681">
        <v>27267</v>
      </c>
    </row>
    <row r="682" spans="1:4" x14ac:dyDescent="0.2">
      <c r="A682">
        <v>681</v>
      </c>
      <c r="B682" s="6">
        <v>44567</v>
      </c>
      <c r="C682">
        <v>22386930</v>
      </c>
      <c r="D682">
        <v>35826</v>
      </c>
    </row>
    <row r="683" spans="1:4" x14ac:dyDescent="0.2">
      <c r="A683">
        <v>682</v>
      </c>
      <c r="B683" s="6">
        <v>44568</v>
      </c>
      <c r="C683">
        <v>22450222</v>
      </c>
      <c r="D683">
        <v>63292</v>
      </c>
    </row>
    <row r="684" spans="1:4" x14ac:dyDescent="0.2">
      <c r="A684">
        <v>683</v>
      </c>
      <c r="B684" s="6">
        <v>44569</v>
      </c>
      <c r="C684">
        <v>22499525</v>
      </c>
      <c r="D684">
        <v>49303</v>
      </c>
    </row>
    <row r="685" spans="1:4" x14ac:dyDescent="0.2">
      <c r="A685">
        <v>684</v>
      </c>
      <c r="B685" s="6">
        <v>44570</v>
      </c>
      <c r="C685">
        <v>22523907</v>
      </c>
      <c r="D685">
        <v>24382</v>
      </c>
    </row>
    <row r="686" spans="1:4" x14ac:dyDescent="0.2">
      <c r="A686">
        <v>685</v>
      </c>
      <c r="B686" s="6">
        <v>44571</v>
      </c>
      <c r="C686">
        <v>22558695</v>
      </c>
      <c r="D686">
        <v>34788</v>
      </c>
    </row>
    <row r="687" spans="1:4" x14ac:dyDescent="0.2">
      <c r="A687">
        <v>686</v>
      </c>
      <c r="B687" s="6">
        <v>44572</v>
      </c>
      <c r="C687">
        <v>22629460</v>
      </c>
      <c r="D687">
        <v>70765</v>
      </c>
    </row>
    <row r="688" spans="1:4" x14ac:dyDescent="0.2">
      <c r="A688">
        <v>687</v>
      </c>
      <c r="B688" s="6">
        <v>44573</v>
      </c>
      <c r="C688">
        <v>22716931</v>
      </c>
      <c r="D688">
        <v>87471</v>
      </c>
    </row>
    <row r="689" spans="1:4" x14ac:dyDescent="0.2">
      <c r="A689">
        <v>688</v>
      </c>
      <c r="B689" s="6">
        <v>44574</v>
      </c>
      <c r="C689">
        <v>22814917</v>
      </c>
      <c r="D689">
        <v>97986</v>
      </c>
    </row>
    <row r="690" spans="1:4" x14ac:dyDescent="0.2">
      <c r="A690">
        <v>689</v>
      </c>
      <c r="B690" s="6">
        <v>44575</v>
      </c>
      <c r="C690">
        <v>22927203</v>
      </c>
      <c r="D690">
        <v>112286</v>
      </c>
    </row>
    <row r="691" spans="1:4" x14ac:dyDescent="0.2">
      <c r="A691">
        <v>690</v>
      </c>
      <c r="B691" s="6">
        <v>44576</v>
      </c>
      <c r="C691">
        <v>22975723</v>
      </c>
      <c r="D691">
        <v>48520</v>
      </c>
    </row>
    <row r="692" spans="1:4" x14ac:dyDescent="0.2">
      <c r="A692">
        <v>691</v>
      </c>
      <c r="B692" s="6">
        <v>44577</v>
      </c>
      <c r="C692">
        <v>23000657</v>
      </c>
      <c r="D692">
        <v>24934</v>
      </c>
    </row>
    <row r="693" spans="1:4" x14ac:dyDescent="0.2">
      <c r="A693">
        <v>692</v>
      </c>
      <c r="B693" s="6">
        <v>44578</v>
      </c>
      <c r="C693">
        <v>23074791</v>
      </c>
      <c r="D693">
        <v>74134</v>
      </c>
    </row>
    <row r="694" spans="1:4" x14ac:dyDescent="0.2">
      <c r="A694">
        <v>693</v>
      </c>
      <c r="B694" s="6">
        <v>44579</v>
      </c>
      <c r="C694">
        <v>23211894</v>
      </c>
      <c r="D694">
        <v>137103</v>
      </c>
    </row>
    <row r="695" spans="1:4" x14ac:dyDescent="0.2">
      <c r="A695">
        <v>694</v>
      </c>
      <c r="B695" s="6">
        <v>44580</v>
      </c>
      <c r="C695">
        <v>23416748</v>
      </c>
      <c r="D695">
        <v>204854</v>
      </c>
    </row>
    <row r="696" spans="1:4" x14ac:dyDescent="0.2">
      <c r="A696">
        <v>695</v>
      </c>
      <c r="B696" s="6">
        <v>44581</v>
      </c>
      <c r="C696">
        <v>23585243</v>
      </c>
      <c r="D696">
        <v>168495</v>
      </c>
    </row>
    <row r="697" spans="1:4" x14ac:dyDescent="0.2">
      <c r="A697">
        <v>696</v>
      </c>
      <c r="B697" s="6">
        <v>44582</v>
      </c>
      <c r="C697">
        <v>23751782</v>
      </c>
      <c r="D697">
        <v>166539</v>
      </c>
    </row>
    <row r="698" spans="1:4" x14ac:dyDescent="0.2">
      <c r="A698">
        <v>697</v>
      </c>
      <c r="B698" s="6">
        <v>44583</v>
      </c>
      <c r="C698">
        <v>23909175</v>
      </c>
      <c r="D698">
        <v>157393</v>
      </c>
    </row>
    <row r="699" spans="1:4" x14ac:dyDescent="0.2">
      <c r="A699">
        <v>698</v>
      </c>
      <c r="B699" s="6">
        <v>44584</v>
      </c>
      <c r="C699">
        <v>24044255</v>
      </c>
      <c r="D699">
        <v>135080</v>
      </c>
    </row>
    <row r="700" spans="1:4" x14ac:dyDescent="0.2">
      <c r="A700">
        <v>699</v>
      </c>
      <c r="B700" s="6">
        <v>44585</v>
      </c>
      <c r="C700">
        <v>24127595</v>
      </c>
      <c r="D700">
        <v>83340</v>
      </c>
    </row>
    <row r="701" spans="1:4" x14ac:dyDescent="0.2">
      <c r="A701">
        <v>700</v>
      </c>
      <c r="B701" s="6">
        <v>44586</v>
      </c>
      <c r="C701">
        <v>24311317</v>
      </c>
      <c r="D701">
        <v>183722</v>
      </c>
    </row>
    <row r="702" spans="1:4" x14ac:dyDescent="0.2">
      <c r="A702">
        <v>701</v>
      </c>
      <c r="B702" s="6">
        <v>44587</v>
      </c>
      <c r="C702">
        <v>24535884</v>
      </c>
      <c r="D702">
        <v>224567</v>
      </c>
    </row>
    <row r="703" spans="1:4" x14ac:dyDescent="0.2">
      <c r="A703">
        <v>702</v>
      </c>
      <c r="B703" s="6">
        <v>44588</v>
      </c>
      <c r="C703">
        <v>24764838</v>
      </c>
      <c r="D703">
        <v>228954</v>
      </c>
    </row>
    <row r="704" spans="1:4" x14ac:dyDescent="0.2">
      <c r="A704">
        <v>703</v>
      </c>
      <c r="B704" s="6">
        <v>44589</v>
      </c>
      <c r="C704">
        <v>25034806</v>
      </c>
      <c r="D704">
        <v>269968</v>
      </c>
    </row>
    <row r="705" spans="1:4" x14ac:dyDescent="0.2">
      <c r="A705">
        <v>704</v>
      </c>
      <c r="B705" s="6">
        <v>44590</v>
      </c>
      <c r="C705">
        <v>25214622</v>
      </c>
      <c r="D705">
        <v>179816</v>
      </c>
    </row>
    <row r="706" spans="1:4" x14ac:dyDescent="0.2">
      <c r="A706">
        <v>705</v>
      </c>
      <c r="B706" s="6">
        <v>44591</v>
      </c>
      <c r="C706">
        <v>25348797</v>
      </c>
      <c r="D706">
        <v>134175</v>
      </c>
    </row>
    <row r="707" spans="1:4" x14ac:dyDescent="0.2">
      <c r="A707">
        <v>706</v>
      </c>
      <c r="B707" s="6">
        <v>44592</v>
      </c>
      <c r="C707">
        <v>25426744</v>
      </c>
      <c r="D707">
        <v>77947</v>
      </c>
    </row>
    <row r="708" spans="1:4" x14ac:dyDescent="0.2">
      <c r="A708">
        <v>707</v>
      </c>
      <c r="B708" s="6">
        <v>44593</v>
      </c>
      <c r="C708">
        <v>25620209</v>
      </c>
      <c r="D708">
        <v>193465</v>
      </c>
    </row>
    <row r="709" spans="1:4" x14ac:dyDescent="0.2">
      <c r="A709">
        <v>708</v>
      </c>
      <c r="B709" s="6">
        <v>44594</v>
      </c>
      <c r="C709">
        <v>25793112</v>
      </c>
      <c r="D709">
        <v>172903</v>
      </c>
    </row>
    <row r="710" spans="1:4" x14ac:dyDescent="0.2">
      <c r="A710">
        <v>709</v>
      </c>
      <c r="B710" s="6">
        <v>44595</v>
      </c>
      <c r="C710">
        <v>26091520</v>
      </c>
      <c r="D710">
        <v>298408</v>
      </c>
    </row>
    <row r="711" spans="1:4" x14ac:dyDescent="0.2">
      <c r="A711">
        <v>710</v>
      </c>
      <c r="B711" s="6">
        <v>44596</v>
      </c>
      <c r="C711">
        <v>26275831</v>
      </c>
      <c r="D711">
        <v>184311</v>
      </c>
    </row>
    <row r="712" spans="1:4" x14ac:dyDescent="0.2">
      <c r="A712">
        <v>711</v>
      </c>
      <c r="B712" s="6">
        <v>44597</v>
      </c>
      <c r="C712">
        <v>26473273</v>
      </c>
      <c r="D712">
        <v>197442</v>
      </c>
    </row>
    <row r="713" spans="1:4" x14ac:dyDescent="0.2">
      <c r="A713">
        <v>712</v>
      </c>
      <c r="B713" s="6">
        <v>44598</v>
      </c>
      <c r="C713">
        <v>26533010</v>
      </c>
      <c r="D713">
        <v>59737</v>
      </c>
    </row>
    <row r="714" spans="1:4" x14ac:dyDescent="0.2">
      <c r="A714">
        <v>713</v>
      </c>
      <c r="B714" s="6">
        <v>44599</v>
      </c>
      <c r="C714">
        <v>26599593</v>
      </c>
      <c r="D714">
        <v>66583</v>
      </c>
    </row>
    <row r="715" spans="1:4" x14ac:dyDescent="0.2">
      <c r="A715">
        <v>714</v>
      </c>
      <c r="B715" s="6">
        <v>44600</v>
      </c>
      <c r="C715">
        <v>26776620</v>
      </c>
      <c r="D715">
        <v>177027</v>
      </c>
    </row>
    <row r="716" spans="1:4" x14ac:dyDescent="0.2">
      <c r="A716">
        <v>715</v>
      </c>
      <c r="B716" s="6">
        <v>44601</v>
      </c>
      <c r="C716">
        <v>26955434</v>
      </c>
      <c r="D716">
        <v>178814</v>
      </c>
    </row>
    <row r="717" spans="1:4" x14ac:dyDescent="0.2">
      <c r="A717">
        <v>716</v>
      </c>
      <c r="B717" s="6">
        <v>44602</v>
      </c>
      <c r="C717">
        <v>27119500</v>
      </c>
      <c r="D717">
        <v>164066</v>
      </c>
    </row>
    <row r="718" spans="1:4" x14ac:dyDescent="0.2">
      <c r="A718">
        <v>717</v>
      </c>
      <c r="B718" s="6">
        <v>44603</v>
      </c>
      <c r="C718">
        <v>27285509</v>
      </c>
      <c r="D718">
        <v>166009</v>
      </c>
    </row>
    <row r="719" spans="1:4" x14ac:dyDescent="0.2">
      <c r="A719">
        <v>718</v>
      </c>
      <c r="B719" s="6">
        <v>44604</v>
      </c>
      <c r="C719">
        <v>27425743</v>
      </c>
      <c r="D719">
        <v>140234</v>
      </c>
    </row>
    <row r="720" spans="1:4" x14ac:dyDescent="0.2">
      <c r="A720">
        <v>719</v>
      </c>
      <c r="B720" s="6">
        <v>44605</v>
      </c>
      <c r="C720">
        <v>27479963</v>
      </c>
      <c r="D720">
        <v>54220</v>
      </c>
    </row>
    <row r="721" spans="1:4" x14ac:dyDescent="0.2">
      <c r="A721">
        <v>720</v>
      </c>
      <c r="B721" s="6">
        <v>44606</v>
      </c>
      <c r="C721">
        <v>27538503</v>
      </c>
      <c r="D721">
        <v>58540</v>
      </c>
    </row>
    <row r="722" spans="1:4" x14ac:dyDescent="0.2">
      <c r="A722">
        <v>721</v>
      </c>
      <c r="B722" s="6">
        <v>44607</v>
      </c>
      <c r="C722">
        <v>27659052</v>
      </c>
      <c r="D722">
        <v>120549</v>
      </c>
    </row>
    <row r="723" spans="1:4" x14ac:dyDescent="0.2">
      <c r="A723">
        <v>722</v>
      </c>
      <c r="B723" s="6">
        <v>44608</v>
      </c>
      <c r="C723">
        <v>27806786</v>
      </c>
      <c r="D723">
        <v>147734</v>
      </c>
    </row>
    <row r="724" spans="1:4" x14ac:dyDescent="0.2">
      <c r="A724">
        <v>723</v>
      </c>
      <c r="B724" s="6">
        <v>44609</v>
      </c>
      <c r="C724">
        <v>27937835</v>
      </c>
      <c r="D724">
        <v>131049</v>
      </c>
    </row>
    <row r="725" spans="1:4" x14ac:dyDescent="0.2">
      <c r="A725">
        <v>724</v>
      </c>
      <c r="B725" s="6">
        <v>44610</v>
      </c>
      <c r="C725">
        <v>28058862</v>
      </c>
      <c r="D725">
        <v>121027</v>
      </c>
    </row>
    <row r="726" spans="1:4" x14ac:dyDescent="0.2">
      <c r="A726">
        <v>725</v>
      </c>
      <c r="B726" s="6">
        <v>44611</v>
      </c>
      <c r="C726">
        <v>28167587</v>
      </c>
      <c r="D726">
        <v>108725</v>
      </c>
    </row>
    <row r="727" spans="1:4" x14ac:dyDescent="0.2">
      <c r="A727">
        <v>726</v>
      </c>
      <c r="B727" s="6">
        <v>44612</v>
      </c>
      <c r="C727">
        <v>28208212</v>
      </c>
      <c r="D727">
        <v>40625</v>
      </c>
    </row>
    <row r="728" spans="1:4" x14ac:dyDescent="0.2">
      <c r="A728">
        <v>727</v>
      </c>
      <c r="B728" s="6">
        <v>44613</v>
      </c>
      <c r="C728">
        <v>28245551</v>
      </c>
      <c r="D728">
        <v>37339</v>
      </c>
    </row>
    <row r="729" spans="1:4" x14ac:dyDescent="0.2">
      <c r="A729">
        <v>728</v>
      </c>
      <c r="B729" s="6">
        <v>44614</v>
      </c>
      <c r="C729">
        <v>28351327</v>
      </c>
      <c r="D729">
        <v>105776</v>
      </c>
    </row>
    <row r="730" spans="1:4" x14ac:dyDescent="0.2">
      <c r="A730">
        <v>729</v>
      </c>
      <c r="B730" s="6">
        <v>44615</v>
      </c>
      <c r="C730">
        <v>28484890</v>
      </c>
      <c r="D730">
        <v>133563</v>
      </c>
    </row>
    <row r="731" spans="1:4" x14ac:dyDescent="0.2">
      <c r="A731">
        <v>730</v>
      </c>
      <c r="B731" s="6">
        <v>44616</v>
      </c>
      <c r="C731">
        <v>28578647</v>
      </c>
      <c r="D731">
        <v>93757</v>
      </c>
    </row>
    <row r="732" spans="1:4" x14ac:dyDescent="0.2">
      <c r="A732">
        <v>731</v>
      </c>
      <c r="B732" s="6">
        <v>44617</v>
      </c>
      <c r="C732">
        <v>28670242</v>
      </c>
      <c r="D732">
        <v>91595</v>
      </c>
    </row>
    <row r="733" spans="1:4" x14ac:dyDescent="0.2">
      <c r="A733">
        <v>732</v>
      </c>
      <c r="B733" s="6">
        <v>44618</v>
      </c>
      <c r="C733">
        <v>28744050</v>
      </c>
      <c r="D733">
        <v>73808</v>
      </c>
    </row>
    <row r="734" spans="1:4" x14ac:dyDescent="0.2">
      <c r="A734">
        <v>733</v>
      </c>
      <c r="B734" s="6">
        <v>44619</v>
      </c>
      <c r="C734">
        <v>28768104</v>
      </c>
      <c r="D734">
        <v>24054</v>
      </c>
    </row>
    <row r="735" spans="1:4" x14ac:dyDescent="0.2">
      <c r="A735">
        <v>734</v>
      </c>
      <c r="B735" s="6">
        <v>44620</v>
      </c>
      <c r="C735">
        <v>28787620</v>
      </c>
      <c r="D735">
        <v>19516</v>
      </c>
    </row>
    <row r="736" spans="1:4" x14ac:dyDescent="0.2">
      <c r="A736">
        <v>735</v>
      </c>
      <c r="B736" s="6">
        <v>44621</v>
      </c>
      <c r="C736">
        <v>28811165</v>
      </c>
      <c r="D736">
        <v>23545</v>
      </c>
    </row>
    <row r="737" spans="1:4" x14ac:dyDescent="0.2">
      <c r="A737">
        <v>736</v>
      </c>
      <c r="B737" s="6">
        <v>44622</v>
      </c>
      <c r="C737">
        <v>28842160</v>
      </c>
      <c r="D737">
        <v>30995</v>
      </c>
    </row>
    <row r="738" spans="1:4" x14ac:dyDescent="0.2">
      <c r="A738">
        <v>737</v>
      </c>
      <c r="B738" s="6">
        <v>44623</v>
      </c>
      <c r="C738">
        <v>28904030</v>
      </c>
      <c r="D738">
        <v>61870</v>
      </c>
    </row>
    <row r="739" spans="1:4" x14ac:dyDescent="0.2">
      <c r="A739">
        <v>738</v>
      </c>
      <c r="B739" s="6">
        <v>44624</v>
      </c>
      <c r="C739">
        <v>28973799</v>
      </c>
      <c r="D739">
        <v>69769</v>
      </c>
    </row>
    <row r="740" spans="1:4" x14ac:dyDescent="0.2">
      <c r="A740">
        <v>739</v>
      </c>
      <c r="B740" s="6">
        <v>44625</v>
      </c>
      <c r="C740">
        <v>29033052</v>
      </c>
      <c r="D740">
        <v>59253</v>
      </c>
    </row>
    <row r="741" spans="1:4" x14ac:dyDescent="0.2">
      <c r="A741">
        <v>740</v>
      </c>
      <c r="B741" s="6">
        <v>44626</v>
      </c>
      <c r="C741">
        <v>29049013</v>
      </c>
      <c r="D741">
        <v>15961</v>
      </c>
    </row>
    <row r="742" spans="1:4" x14ac:dyDescent="0.2">
      <c r="A742">
        <v>741</v>
      </c>
      <c r="B742" s="6">
        <v>44627</v>
      </c>
      <c r="C742">
        <v>29069469</v>
      </c>
      <c r="D742">
        <v>20456</v>
      </c>
    </row>
    <row r="743" spans="1:4" x14ac:dyDescent="0.2">
      <c r="A743">
        <v>742</v>
      </c>
      <c r="B743" s="6">
        <v>44628</v>
      </c>
      <c r="C743">
        <v>29138362</v>
      </c>
      <c r="D743">
        <v>68893</v>
      </c>
    </row>
    <row r="744" spans="1:4" x14ac:dyDescent="0.2">
      <c r="A744">
        <v>743</v>
      </c>
      <c r="B744" s="6">
        <v>44629</v>
      </c>
      <c r="C744">
        <v>29193268</v>
      </c>
      <c r="D744">
        <v>54906</v>
      </c>
    </row>
    <row r="745" spans="1:4" x14ac:dyDescent="0.2">
      <c r="A745">
        <v>744</v>
      </c>
      <c r="B745" s="6">
        <v>44630</v>
      </c>
      <c r="C745">
        <v>29249903</v>
      </c>
      <c r="D745">
        <v>56635</v>
      </c>
    </row>
    <row r="746" spans="1:4" x14ac:dyDescent="0.2">
      <c r="A746">
        <v>745</v>
      </c>
      <c r="B746" s="6">
        <v>44631</v>
      </c>
      <c r="C746">
        <v>29305114</v>
      </c>
      <c r="D746">
        <v>55211</v>
      </c>
    </row>
    <row r="747" spans="1:4" x14ac:dyDescent="0.2">
      <c r="A747">
        <v>746</v>
      </c>
      <c r="B747" s="6">
        <v>44632</v>
      </c>
      <c r="C747">
        <v>29350134</v>
      </c>
      <c r="D747">
        <v>45020</v>
      </c>
    </row>
    <row r="748" spans="1:4" x14ac:dyDescent="0.2">
      <c r="A748">
        <v>747</v>
      </c>
      <c r="B748" s="6">
        <v>44633</v>
      </c>
      <c r="C748">
        <v>29368776</v>
      </c>
      <c r="D748">
        <v>18642</v>
      </c>
    </row>
    <row r="749" spans="1:4" x14ac:dyDescent="0.2">
      <c r="A749">
        <v>748</v>
      </c>
      <c r="B749" s="6">
        <v>44634</v>
      </c>
      <c r="C749">
        <v>29380063</v>
      </c>
      <c r="D749">
        <v>11287</v>
      </c>
    </row>
    <row r="750" spans="1:4" x14ac:dyDescent="0.2">
      <c r="A750">
        <v>749</v>
      </c>
      <c r="B750" s="6">
        <v>44635</v>
      </c>
      <c r="C750">
        <v>29432157</v>
      </c>
      <c r="D750">
        <v>52094</v>
      </c>
    </row>
    <row r="751" spans="1:4" x14ac:dyDescent="0.2">
      <c r="A751">
        <v>750</v>
      </c>
      <c r="B751" s="6">
        <v>44636</v>
      </c>
      <c r="C751">
        <v>29478039</v>
      </c>
      <c r="D751">
        <v>45882</v>
      </c>
    </row>
    <row r="752" spans="1:4" x14ac:dyDescent="0.2">
      <c r="A752">
        <v>751</v>
      </c>
      <c r="B752" s="6">
        <v>44637</v>
      </c>
      <c r="C752">
        <v>29527640</v>
      </c>
      <c r="D752">
        <v>49601</v>
      </c>
    </row>
    <row r="753" spans="1:4" x14ac:dyDescent="0.2">
      <c r="A753">
        <v>752</v>
      </c>
      <c r="B753" s="6">
        <v>44638</v>
      </c>
      <c r="C753">
        <v>29573112</v>
      </c>
      <c r="D753">
        <v>45472</v>
      </c>
    </row>
    <row r="754" spans="1:4" x14ac:dyDescent="0.2">
      <c r="A754">
        <v>753</v>
      </c>
      <c r="B754" s="6">
        <v>44639</v>
      </c>
      <c r="C754">
        <v>29617266</v>
      </c>
      <c r="D754">
        <v>44154</v>
      </c>
    </row>
    <row r="755" spans="1:4" x14ac:dyDescent="0.2">
      <c r="A755">
        <v>754</v>
      </c>
      <c r="B755" s="6">
        <v>44640</v>
      </c>
      <c r="C755">
        <v>29630484</v>
      </c>
      <c r="D755">
        <v>13218</v>
      </c>
    </row>
    <row r="756" spans="1:4" x14ac:dyDescent="0.2">
      <c r="A756">
        <v>755</v>
      </c>
      <c r="B756" s="6">
        <v>44641</v>
      </c>
      <c r="C756">
        <v>29641594</v>
      </c>
      <c r="D756">
        <v>11110</v>
      </c>
    </row>
    <row r="757" spans="1:4" x14ac:dyDescent="0.2">
      <c r="A757">
        <v>756</v>
      </c>
      <c r="B757" s="6">
        <v>44642</v>
      </c>
      <c r="C757">
        <v>29682615</v>
      </c>
      <c r="D757">
        <v>41021</v>
      </c>
    </row>
    <row r="758" spans="1:4" x14ac:dyDescent="0.2">
      <c r="A758">
        <v>757</v>
      </c>
      <c r="B758" s="6">
        <v>44643</v>
      </c>
      <c r="C758">
        <v>29729991</v>
      </c>
      <c r="D758">
        <v>47376</v>
      </c>
    </row>
    <row r="759" spans="1:4" x14ac:dyDescent="0.2">
      <c r="A759">
        <v>758</v>
      </c>
      <c r="B759" s="6">
        <v>44644</v>
      </c>
      <c r="C759">
        <v>29767681</v>
      </c>
      <c r="D759">
        <v>37690</v>
      </c>
    </row>
    <row r="760" spans="1:4" x14ac:dyDescent="0.2">
      <c r="A760">
        <v>759</v>
      </c>
      <c r="B760" s="6">
        <v>44645</v>
      </c>
      <c r="C760">
        <v>29802257</v>
      </c>
      <c r="D760">
        <v>34576</v>
      </c>
    </row>
    <row r="761" spans="1:4" x14ac:dyDescent="0.2">
      <c r="A761">
        <v>760</v>
      </c>
      <c r="B761" s="6">
        <v>44646</v>
      </c>
      <c r="C761">
        <v>29832179</v>
      </c>
      <c r="D761">
        <v>29922</v>
      </c>
    </row>
    <row r="762" spans="1:4" x14ac:dyDescent="0.2">
      <c r="A762">
        <v>761</v>
      </c>
      <c r="B762" s="6">
        <v>44647</v>
      </c>
      <c r="C762">
        <v>29842418</v>
      </c>
      <c r="D762">
        <v>10239</v>
      </c>
    </row>
    <row r="763" spans="1:4" x14ac:dyDescent="0.2">
      <c r="A763">
        <v>762</v>
      </c>
      <c r="B763" s="6">
        <v>44648</v>
      </c>
      <c r="C763">
        <v>29852341</v>
      </c>
      <c r="D763">
        <v>9923</v>
      </c>
    </row>
    <row r="764" spans="1:4" x14ac:dyDescent="0.2">
      <c r="A764">
        <v>763</v>
      </c>
      <c r="B764" s="6">
        <v>44649</v>
      </c>
      <c r="C764">
        <v>29882397</v>
      </c>
      <c r="D764">
        <v>30056</v>
      </c>
    </row>
    <row r="765" spans="1:4" x14ac:dyDescent="0.2">
      <c r="A765">
        <v>764</v>
      </c>
      <c r="B765" s="6">
        <v>44650</v>
      </c>
      <c r="C765">
        <v>29916334</v>
      </c>
      <c r="D765">
        <v>33937</v>
      </c>
    </row>
    <row r="766" spans="1:4" x14ac:dyDescent="0.2">
      <c r="A766">
        <v>765</v>
      </c>
      <c r="B766" s="6">
        <v>44651</v>
      </c>
      <c r="C766">
        <v>29947895</v>
      </c>
      <c r="D766">
        <v>31561</v>
      </c>
    </row>
    <row r="767" spans="1:4" x14ac:dyDescent="0.2">
      <c r="A767">
        <v>766</v>
      </c>
      <c r="B767" s="6">
        <v>44652</v>
      </c>
      <c r="C767">
        <v>29975165</v>
      </c>
      <c r="D767">
        <v>27270</v>
      </c>
    </row>
    <row r="768" spans="1:4" x14ac:dyDescent="0.2">
      <c r="A768">
        <v>767</v>
      </c>
      <c r="B768" s="6">
        <v>44653</v>
      </c>
      <c r="C768">
        <v>29992227</v>
      </c>
      <c r="D768">
        <v>17062</v>
      </c>
    </row>
    <row r="769" spans="1:4" x14ac:dyDescent="0.2">
      <c r="A769">
        <v>768</v>
      </c>
      <c r="B769" s="6">
        <v>44654</v>
      </c>
      <c r="C769">
        <v>29999437</v>
      </c>
      <c r="D769">
        <v>7210</v>
      </c>
    </row>
    <row r="770" spans="1:4" x14ac:dyDescent="0.2">
      <c r="A770">
        <v>769</v>
      </c>
      <c r="B770" s="6">
        <v>44655</v>
      </c>
      <c r="C770">
        <v>30012798</v>
      </c>
      <c r="D770">
        <v>13361</v>
      </c>
    </row>
    <row r="771" spans="1:4" x14ac:dyDescent="0.2">
      <c r="A771">
        <v>770</v>
      </c>
      <c r="B771" s="6">
        <v>44656</v>
      </c>
      <c r="C771">
        <v>30040129</v>
      </c>
      <c r="D771">
        <v>27331</v>
      </c>
    </row>
    <row r="772" spans="1:4" x14ac:dyDescent="0.2">
      <c r="A772">
        <v>771</v>
      </c>
      <c r="B772" s="6">
        <v>44657</v>
      </c>
      <c r="C772">
        <v>30067249</v>
      </c>
      <c r="D772">
        <v>27120</v>
      </c>
    </row>
    <row r="773" spans="1:4" x14ac:dyDescent="0.2">
      <c r="A773">
        <v>772</v>
      </c>
      <c r="B773" s="6">
        <v>44658</v>
      </c>
      <c r="C773">
        <v>30093751</v>
      </c>
      <c r="D773">
        <v>26502</v>
      </c>
    </row>
    <row r="774" spans="1:4" x14ac:dyDescent="0.2">
      <c r="A774">
        <v>773</v>
      </c>
      <c r="B774" s="6">
        <v>44659</v>
      </c>
      <c r="C774">
        <v>30123963</v>
      </c>
      <c r="D774">
        <v>30212</v>
      </c>
    </row>
    <row r="775" spans="1:4" x14ac:dyDescent="0.2">
      <c r="A775">
        <v>774</v>
      </c>
      <c r="B775" s="6">
        <v>44660</v>
      </c>
      <c r="C775">
        <v>30145192</v>
      </c>
      <c r="D775">
        <v>21229</v>
      </c>
    </row>
    <row r="776" spans="1:4" x14ac:dyDescent="0.2">
      <c r="A776">
        <v>775</v>
      </c>
      <c r="B776" s="6">
        <v>44661</v>
      </c>
      <c r="C776">
        <v>30152402</v>
      </c>
      <c r="D776">
        <v>7210</v>
      </c>
    </row>
    <row r="777" spans="1:4" x14ac:dyDescent="0.2">
      <c r="A777">
        <v>776</v>
      </c>
      <c r="B777" s="6">
        <v>44662</v>
      </c>
      <c r="C777">
        <v>30161205</v>
      </c>
      <c r="D777">
        <v>8803</v>
      </c>
    </row>
    <row r="778" spans="1:4" x14ac:dyDescent="0.2">
      <c r="A778">
        <v>777</v>
      </c>
      <c r="B778" s="6">
        <v>44663</v>
      </c>
      <c r="C778">
        <v>30183929</v>
      </c>
      <c r="D778">
        <v>22724</v>
      </c>
    </row>
    <row r="779" spans="1:4" x14ac:dyDescent="0.2">
      <c r="A779">
        <v>778</v>
      </c>
      <c r="B779" s="6">
        <v>44664</v>
      </c>
      <c r="C779">
        <v>30210853</v>
      </c>
      <c r="D779">
        <v>26924</v>
      </c>
    </row>
    <row r="780" spans="1:4" x14ac:dyDescent="0.2">
      <c r="A780">
        <v>779</v>
      </c>
      <c r="B780" s="6">
        <v>44665</v>
      </c>
      <c r="C780">
        <v>30234024</v>
      </c>
      <c r="D780">
        <v>23171</v>
      </c>
    </row>
    <row r="781" spans="1:4" x14ac:dyDescent="0.2">
      <c r="A781">
        <v>780</v>
      </c>
      <c r="B781" s="6">
        <v>44666</v>
      </c>
      <c r="C781">
        <v>30247302</v>
      </c>
      <c r="D781">
        <v>13278</v>
      </c>
    </row>
    <row r="782" spans="1:4" x14ac:dyDescent="0.2">
      <c r="A782">
        <v>781</v>
      </c>
      <c r="B782" s="6">
        <v>44667</v>
      </c>
      <c r="C782">
        <v>30250077</v>
      </c>
      <c r="D782">
        <v>2775</v>
      </c>
    </row>
    <row r="783" spans="1:4" x14ac:dyDescent="0.2">
      <c r="A783">
        <v>782</v>
      </c>
      <c r="B783" s="6">
        <v>44668</v>
      </c>
      <c r="C783">
        <v>30252618</v>
      </c>
      <c r="D783">
        <v>2541</v>
      </c>
    </row>
    <row r="784" spans="1:4" x14ac:dyDescent="0.2">
      <c r="A784">
        <v>783</v>
      </c>
      <c r="B784" s="6">
        <v>44669</v>
      </c>
      <c r="C784">
        <v>30261088</v>
      </c>
      <c r="D784">
        <v>8470</v>
      </c>
    </row>
    <row r="785" spans="1:4" x14ac:dyDescent="0.2">
      <c r="A785">
        <v>784</v>
      </c>
      <c r="B785" s="6">
        <v>44670</v>
      </c>
      <c r="C785">
        <v>30275219</v>
      </c>
      <c r="D785">
        <v>14131</v>
      </c>
    </row>
    <row r="786" spans="1:4" x14ac:dyDescent="0.2">
      <c r="A786">
        <v>785</v>
      </c>
      <c r="B786" s="6">
        <v>44671</v>
      </c>
      <c r="C786">
        <v>30311969</v>
      </c>
      <c r="D786">
        <v>36750</v>
      </c>
    </row>
    <row r="787" spans="1:4" x14ac:dyDescent="0.2">
      <c r="A787">
        <v>786</v>
      </c>
      <c r="B787" s="6">
        <v>44672</v>
      </c>
      <c r="C787">
        <v>30330629</v>
      </c>
      <c r="D787">
        <v>18660</v>
      </c>
    </row>
    <row r="788" spans="1:4" x14ac:dyDescent="0.2">
      <c r="A788">
        <v>787</v>
      </c>
      <c r="B788" s="6">
        <v>44673</v>
      </c>
      <c r="C788">
        <v>30338697</v>
      </c>
      <c r="D788">
        <v>8068</v>
      </c>
    </row>
    <row r="789" spans="1:4" x14ac:dyDescent="0.2">
      <c r="A789">
        <v>788</v>
      </c>
      <c r="B789" s="6">
        <v>44674</v>
      </c>
      <c r="C789">
        <v>30345654</v>
      </c>
      <c r="D789">
        <v>6957</v>
      </c>
    </row>
    <row r="790" spans="1:4" x14ac:dyDescent="0.2">
      <c r="A790">
        <v>789</v>
      </c>
      <c r="B790" s="6">
        <v>44675</v>
      </c>
      <c r="C790">
        <v>30349463</v>
      </c>
      <c r="D790">
        <v>3809</v>
      </c>
    </row>
    <row r="791" spans="1:4" x14ac:dyDescent="0.2">
      <c r="A791">
        <v>790</v>
      </c>
      <c r="B791" s="6">
        <v>44676</v>
      </c>
      <c r="C791">
        <v>30355919</v>
      </c>
      <c r="D791">
        <v>6456</v>
      </c>
    </row>
    <row r="792" spans="1:4" x14ac:dyDescent="0.2">
      <c r="A792">
        <v>791</v>
      </c>
      <c r="B792" s="6">
        <v>44677</v>
      </c>
      <c r="C792">
        <v>30378061</v>
      </c>
      <c r="D792">
        <v>22142</v>
      </c>
    </row>
    <row r="793" spans="1:4" x14ac:dyDescent="0.2">
      <c r="A793">
        <v>792</v>
      </c>
      <c r="B793" s="6">
        <v>44678</v>
      </c>
      <c r="C793">
        <v>30399004</v>
      </c>
      <c r="D793">
        <v>20943</v>
      </c>
    </row>
    <row r="794" spans="1:4" x14ac:dyDescent="0.2">
      <c r="A794">
        <v>793</v>
      </c>
      <c r="B794" s="6">
        <v>44679</v>
      </c>
      <c r="C794">
        <v>30418920</v>
      </c>
      <c r="D794">
        <v>19916</v>
      </c>
    </row>
    <row r="795" spans="1:4" x14ac:dyDescent="0.2">
      <c r="A795">
        <v>794</v>
      </c>
      <c r="B795" s="6">
        <v>44680</v>
      </c>
      <c r="C795">
        <v>30433042</v>
      </c>
      <c r="D795">
        <v>14122</v>
      </c>
    </row>
    <row r="796" spans="1:4" x14ac:dyDescent="0.2">
      <c r="A796">
        <v>795</v>
      </c>
      <c r="B796" s="6">
        <v>44681</v>
      </c>
      <c r="C796">
        <v>30448236</v>
      </c>
      <c r="D796">
        <v>15194</v>
      </c>
    </row>
    <row r="797" spans="1:4" x14ac:dyDescent="0.2">
      <c r="A797">
        <v>796</v>
      </c>
      <c r="B797" s="6">
        <v>44682</v>
      </c>
      <c r="C797">
        <v>30454499</v>
      </c>
      <c r="D797">
        <v>6263</v>
      </c>
    </row>
    <row r="798" spans="1:4" x14ac:dyDescent="0.2">
      <c r="A798">
        <v>797</v>
      </c>
      <c r="B798" s="6">
        <v>44683</v>
      </c>
      <c r="C798">
        <v>30460997</v>
      </c>
      <c r="D798">
        <v>6498</v>
      </c>
    </row>
    <row r="799" spans="1:4" x14ac:dyDescent="0.2">
      <c r="A799">
        <v>798</v>
      </c>
      <c r="B799" s="6">
        <v>44684</v>
      </c>
      <c r="C799">
        <v>30482429</v>
      </c>
      <c r="D799">
        <v>21432</v>
      </c>
    </row>
    <row r="800" spans="1:4" x14ac:dyDescent="0.2">
      <c r="A800">
        <v>799</v>
      </c>
      <c r="B800" s="6">
        <v>44685</v>
      </c>
      <c r="C800">
        <v>30502501</v>
      </c>
      <c r="D800">
        <v>20072</v>
      </c>
    </row>
    <row r="801" spans="1:4" x14ac:dyDescent="0.2">
      <c r="A801">
        <v>800</v>
      </c>
      <c r="B801" s="6">
        <v>44686</v>
      </c>
      <c r="C801">
        <v>30524183</v>
      </c>
      <c r="D801">
        <v>21682</v>
      </c>
    </row>
    <row r="802" spans="1:4" x14ac:dyDescent="0.2">
      <c r="A802">
        <v>801</v>
      </c>
      <c r="B802" s="6">
        <v>44687</v>
      </c>
      <c r="C802">
        <v>30543908</v>
      </c>
      <c r="D802">
        <v>19725</v>
      </c>
    </row>
    <row r="803" spans="1:4" x14ac:dyDescent="0.2">
      <c r="A803">
        <v>802</v>
      </c>
      <c r="B803" s="6">
        <v>44688</v>
      </c>
      <c r="C803">
        <v>30558530</v>
      </c>
      <c r="D803">
        <v>14622</v>
      </c>
    </row>
    <row r="804" spans="1:4" x14ac:dyDescent="0.2">
      <c r="A804">
        <v>803</v>
      </c>
      <c r="B804" s="6">
        <v>44689</v>
      </c>
      <c r="C804">
        <v>30564536</v>
      </c>
      <c r="D804">
        <v>6006</v>
      </c>
    </row>
    <row r="805" spans="1:4" x14ac:dyDescent="0.2">
      <c r="A805">
        <v>804</v>
      </c>
      <c r="B805" s="6">
        <v>44690</v>
      </c>
      <c r="C805">
        <v>30574245</v>
      </c>
      <c r="D805">
        <v>9709</v>
      </c>
    </row>
    <row r="806" spans="1:4" x14ac:dyDescent="0.2">
      <c r="A806">
        <v>805</v>
      </c>
      <c r="B806" s="6">
        <v>44691</v>
      </c>
      <c r="C806">
        <v>30594388</v>
      </c>
      <c r="D806">
        <v>20143</v>
      </c>
    </row>
    <row r="807" spans="1:4" x14ac:dyDescent="0.2">
      <c r="A807">
        <v>806</v>
      </c>
      <c r="B807" s="6">
        <v>44692</v>
      </c>
      <c r="C807">
        <v>30617786</v>
      </c>
      <c r="D807">
        <v>23398</v>
      </c>
    </row>
    <row r="808" spans="1:4" x14ac:dyDescent="0.2">
      <c r="A808">
        <v>807</v>
      </c>
      <c r="B808" s="6">
        <v>44693</v>
      </c>
      <c r="C808">
        <v>30639130</v>
      </c>
      <c r="D808">
        <v>21344</v>
      </c>
    </row>
    <row r="809" spans="1:4" x14ac:dyDescent="0.2">
      <c r="A809">
        <v>808</v>
      </c>
      <c r="B809" s="6">
        <v>44694</v>
      </c>
      <c r="C809">
        <v>30664739</v>
      </c>
      <c r="D809">
        <v>25609</v>
      </c>
    </row>
    <row r="810" spans="1:4" x14ac:dyDescent="0.2">
      <c r="A810">
        <v>809</v>
      </c>
      <c r="B810" s="6">
        <v>44695</v>
      </c>
      <c r="C810">
        <v>30682094</v>
      </c>
      <c r="D810">
        <v>17355</v>
      </c>
    </row>
    <row r="811" spans="1:4" x14ac:dyDescent="0.2">
      <c r="A811">
        <v>810</v>
      </c>
      <c r="B811" s="6">
        <v>44696</v>
      </c>
      <c r="C811">
        <v>30688390</v>
      </c>
      <c r="D811">
        <v>6296</v>
      </c>
    </row>
    <row r="812" spans="1:4" x14ac:dyDescent="0.2">
      <c r="A812">
        <v>811</v>
      </c>
      <c r="B812" s="6">
        <v>44697</v>
      </c>
      <c r="C812">
        <v>30701900</v>
      </c>
      <c r="D812">
        <v>13510</v>
      </c>
    </row>
    <row r="813" spans="1:4" x14ac:dyDescent="0.2">
      <c r="A813">
        <v>812</v>
      </c>
      <c r="B813" s="6">
        <v>44698</v>
      </c>
      <c r="C813">
        <v>30728286</v>
      </c>
      <c r="D813">
        <v>26386</v>
      </c>
    </row>
    <row r="814" spans="1:4" x14ac:dyDescent="0.2">
      <c r="A814">
        <v>813</v>
      </c>
      <c r="B814" s="6">
        <v>44699</v>
      </c>
      <c r="C814">
        <v>30741811</v>
      </c>
      <c r="D814">
        <v>13525</v>
      </c>
    </row>
    <row r="815" spans="1:4" x14ac:dyDescent="0.2">
      <c r="A815">
        <v>814</v>
      </c>
      <c r="B815" s="6">
        <v>44700</v>
      </c>
      <c r="C815">
        <v>30752226</v>
      </c>
      <c r="D815">
        <v>10415</v>
      </c>
    </row>
    <row r="816" spans="1:4" x14ac:dyDescent="0.2">
      <c r="A816">
        <v>815</v>
      </c>
      <c r="B816" s="6">
        <v>44701</v>
      </c>
      <c r="C816">
        <v>30762413</v>
      </c>
      <c r="D816">
        <v>10187</v>
      </c>
    </row>
    <row r="817" spans="1:4" x14ac:dyDescent="0.2">
      <c r="A817">
        <v>816</v>
      </c>
      <c r="B817" s="6">
        <v>44702</v>
      </c>
      <c r="C817">
        <v>30778607</v>
      </c>
      <c r="D817">
        <v>16194</v>
      </c>
    </row>
    <row r="818" spans="1:4" x14ac:dyDescent="0.2">
      <c r="A818">
        <v>817</v>
      </c>
      <c r="B818" s="6">
        <v>44703</v>
      </c>
      <c r="C818">
        <v>30791220</v>
      </c>
      <c r="D818">
        <v>12613</v>
      </c>
    </row>
    <row r="819" spans="1:4" x14ac:dyDescent="0.2">
      <c r="A819">
        <v>818</v>
      </c>
      <c r="B819" s="6">
        <v>44704</v>
      </c>
      <c r="C819">
        <v>30803995</v>
      </c>
      <c r="D819">
        <v>12775</v>
      </c>
    </row>
    <row r="820" spans="1:4" x14ac:dyDescent="0.2">
      <c r="A820">
        <v>819</v>
      </c>
      <c r="B820" s="6">
        <v>44705</v>
      </c>
      <c r="C820">
        <v>30836815</v>
      </c>
      <c r="D820">
        <v>32820</v>
      </c>
    </row>
    <row r="821" spans="1:4" x14ac:dyDescent="0.2">
      <c r="A821">
        <v>820</v>
      </c>
      <c r="B821" s="6">
        <v>44706</v>
      </c>
      <c r="C821">
        <v>30846602</v>
      </c>
      <c r="D821">
        <v>9787</v>
      </c>
    </row>
    <row r="822" spans="1:4" x14ac:dyDescent="0.2">
      <c r="A822">
        <v>821</v>
      </c>
      <c r="B822" s="6">
        <v>44707</v>
      </c>
      <c r="C822">
        <v>30880512</v>
      </c>
      <c r="D822">
        <v>33910</v>
      </c>
    </row>
    <row r="823" spans="1:4" x14ac:dyDescent="0.2">
      <c r="A823">
        <v>822</v>
      </c>
      <c r="B823" s="6">
        <v>44708</v>
      </c>
      <c r="C823">
        <v>30921145</v>
      </c>
      <c r="D823">
        <v>40633</v>
      </c>
    </row>
    <row r="824" spans="1:4" x14ac:dyDescent="0.2">
      <c r="A824">
        <v>823</v>
      </c>
      <c r="B824" s="6">
        <v>44709</v>
      </c>
      <c r="C824">
        <v>30945384</v>
      </c>
      <c r="D824">
        <v>24239</v>
      </c>
    </row>
    <row r="825" spans="1:4" x14ac:dyDescent="0.2">
      <c r="A825">
        <v>824</v>
      </c>
      <c r="B825" s="6">
        <v>44710</v>
      </c>
      <c r="C825">
        <v>30953579</v>
      </c>
      <c r="D825">
        <v>8195</v>
      </c>
    </row>
    <row r="826" spans="1:4" x14ac:dyDescent="0.2">
      <c r="A826">
        <v>825</v>
      </c>
      <c r="B826" s="6">
        <v>44711</v>
      </c>
      <c r="C826">
        <v>30977661</v>
      </c>
      <c r="D826">
        <v>24082</v>
      </c>
    </row>
    <row r="827" spans="1:4" x14ac:dyDescent="0.2">
      <c r="A827">
        <v>826</v>
      </c>
      <c r="B827" s="6">
        <v>44712</v>
      </c>
      <c r="C827">
        <v>31019038</v>
      </c>
      <c r="D827">
        <v>41377</v>
      </c>
    </row>
    <row r="828" spans="1:4" x14ac:dyDescent="0.2">
      <c r="A828">
        <v>827</v>
      </c>
      <c r="B828" s="6">
        <v>44713</v>
      </c>
      <c r="C828">
        <v>31060017</v>
      </c>
      <c r="D828">
        <v>40979</v>
      </c>
    </row>
    <row r="829" spans="1:4" x14ac:dyDescent="0.2">
      <c r="A829">
        <v>828</v>
      </c>
      <c r="B829" s="6">
        <v>44714</v>
      </c>
      <c r="C829">
        <v>31101290</v>
      </c>
      <c r="D829">
        <v>41273</v>
      </c>
    </row>
    <row r="830" spans="1:4" x14ac:dyDescent="0.2">
      <c r="A830">
        <v>829</v>
      </c>
      <c r="B830" s="6">
        <v>44715</v>
      </c>
      <c r="C830">
        <v>31137479</v>
      </c>
      <c r="D830">
        <v>36189</v>
      </c>
    </row>
    <row r="831" spans="1:4" x14ac:dyDescent="0.2">
      <c r="A831">
        <v>830</v>
      </c>
      <c r="B831" s="6">
        <v>44716</v>
      </c>
      <c r="C831">
        <v>31153069</v>
      </c>
      <c r="D831">
        <v>15590</v>
      </c>
    </row>
    <row r="832" spans="1:4" x14ac:dyDescent="0.2">
      <c r="A832">
        <v>831</v>
      </c>
      <c r="B832" s="6">
        <v>44717</v>
      </c>
      <c r="C832">
        <v>31159335</v>
      </c>
      <c r="D832">
        <v>6266</v>
      </c>
    </row>
    <row r="833" spans="1:4" x14ac:dyDescent="0.2">
      <c r="A833">
        <v>832</v>
      </c>
      <c r="B833" s="6">
        <v>44718</v>
      </c>
      <c r="C833">
        <v>31195118</v>
      </c>
      <c r="D833">
        <v>35783</v>
      </c>
    </row>
    <row r="834" spans="1:4" x14ac:dyDescent="0.2">
      <c r="A834">
        <v>833</v>
      </c>
      <c r="B834" s="6">
        <v>44719</v>
      </c>
      <c r="C834">
        <v>31266163</v>
      </c>
      <c r="D834">
        <v>71045</v>
      </c>
    </row>
    <row r="835" spans="1:4" x14ac:dyDescent="0.2">
      <c r="A835">
        <v>834</v>
      </c>
      <c r="B835" s="6">
        <v>44720</v>
      </c>
      <c r="C835">
        <v>31315777</v>
      </c>
      <c r="D835">
        <v>49614</v>
      </c>
    </row>
    <row r="836" spans="1:4" x14ac:dyDescent="0.2">
      <c r="A836">
        <v>835</v>
      </c>
      <c r="B836" s="6">
        <v>44721</v>
      </c>
      <c r="C836">
        <v>31360850</v>
      </c>
      <c r="D836">
        <v>45073</v>
      </c>
    </row>
    <row r="837" spans="1:4" x14ac:dyDescent="0.2">
      <c r="A837">
        <v>836</v>
      </c>
      <c r="B837" s="6">
        <v>44722</v>
      </c>
      <c r="C837">
        <v>31417341</v>
      </c>
      <c r="D837">
        <v>56491</v>
      </c>
    </row>
    <row r="838" spans="1:4" x14ac:dyDescent="0.2">
      <c r="A838">
        <v>837</v>
      </c>
      <c r="B838" s="6">
        <v>44723</v>
      </c>
      <c r="C838">
        <v>31445137</v>
      </c>
      <c r="D838">
        <v>27796</v>
      </c>
    </row>
    <row r="839" spans="1:4" x14ac:dyDescent="0.2">
      <c r="A839">
        <v>838</v>
      </c>
      <c r="B839" s="6">
        <v>44724</v>
      </c>
      <c r="C839">
        <v>31456865</v>
      </c>
      <c r="D839">
        <v>11728</v>
      </c>
    </row>
    <row r="840" spans="1:4" x14ac:dyDescent="0.2">
      <c r="A840">
        <v>839</v>
      </c>
      <c r="B840" s="6">
        <v>44725</v>
      </c>
      <c r="C840">
        <v>31497038</v>
      </c>
      <c r="D840">
        <v>40173</v>
      </c>
    </row>
    <row r="841" spans="1:4" x14ac:dyDescent="0.2">
      <c r="A841">
        <v>840</v>
      </c>
      <c r="B841" s="6">
        <v>44726</v>
      </c>
      <c r="C841">
        <v>31541479</v>
      </c>
      <c r="D841">
        <v>44441</v>
      </c>
    </row>
    <row r="842" spans="1:4" x14ac:dyDescent="0.2">
      <c r="A842">
        <v>841</v>
      </c>
      <c r="B842" s="6">
        <v>44727</v>
      </c>
      <c r="C842">
        <v>31611769</v>
      </c>
      <c r="D842">
        <v>70290</v>
      </c>
    </row>
    <row r="843" spans="1:4" x14ac:dyDescent="0.2">
      <c r="A843">
        <v>842</v>
      </c>
      <c r="B843" s="6">
        <v>44728</v>
      </c>
      <c r="C843">
        <v>31644703</v>
      </c>
      <c r="D843">
        <v>32934</v>
      </c>
    </row>
    <row r="844" spans="1:4" x14ac:dyDescent="0.2">
      <c r="A844">
        <v>843</v>
      </c>
      <c r="B844" s="6">
        <v>44729</v>
      </c>
      <c r="C844">
        <v>31673375</v>
      </c>
      <c r="D844">
        <v>28672</v>
      </c>
    </row>
    <row r="845" spans="1:4" x14ac:dyDescent="0.2">
      <c r="A845">
        <v>844</v>
      </c>
      <c r="B845" s="6">
        <v>44730</v>
      </c>
      <c r="C845">
        <v>31693502</v>
      </c>
      <c r="D845">
        <v>20127</v>
      </c>
    </row>
    <row r="846" spans="1:4" x14ac:dyDescent="0.2">
      <c r="A846">
        <v>845</v>
      </c>
      <c r="B846" s="6">
        <v>44731</v>
      </c>
      <c r="C846">
        <v>31704193</v>
      </c>
      <c r="D846">
        <v>10691</v>
      </c>
    </row>
    <row r="847" spans="1:4" x14ac:dyDescent="0.2">
      <c r="A847">
        <v>846</v>
      </c>
      <c r="B847" s="6">
        <v>44732</v>
      </c>
      <c r="C847">
        <v>31754465</v>
      </c>
      <c r="D847">
        <v>50272</v>
      </c>
    </row>
    <row r="848" spans="1:4" x14ac:dyDescent="0.2">
      <c r="A848">
        <v>847</v>
      </c>
      <c r="B848" s="6">
        <v>44733</v>
      </c>
      <c r="C848">
        <v>31818827</v>
      </c>
      <c r="D848">
        <v>64362</v>
      </c>
    </row>
    <row r="849" spans="1:4" x14ac:dyDescent="0.2">
      <c r="A849">
        <v>848</v>
      </c>
      <c r="B849" s="6">
        <v>44734</v>
      </c>
      <c r="C849">
        <v>31890733</v>
      </c>
      <c r="D849">
        <v>71906</v>
      </c>
    </row>
    <row r="850" spans="1:4" x14ac:dyDescent="0.2">
      <c r="A850">
        <v>849</v>
      </c>
      <c r="B850" s="6">
        <v>44735</v>
      </c>
      <c r="C850">
        <v>31962782</v>
      </c>
      <c r="D850">
        <v>72049</v>
      </c>
    </row>
    <row r="851" spans="1:4" x14ac:dyDescent="0.2">
      <c r="A851">
        <v>850</v>
      </c>
      <c r="B851" s="6">
        <v>44736</v>
      </c>
      <c r="C851">
        <v>32023166</v>
      </c>
      <c r="D851">
        <v>60384</v>
      </c>
    </row>
    <row r="852" spans="1:4" x14ac:dyDescent="0.2">
      <c r="A852">
        <v>851</v>
      </c>
      <c r="B852" s="6">
        <v>44737</v>
      </c>
      <c r="C852">
        <v>32061959</v>
      </c>
      <c r="D852">
        <v>38793</v>
      </c>
    </row>
    <row r="853" spans="1:4" x14ac:dyDescent="0.2">
      <c r="A853">
        <v>852</v>
      </c>
      <c r="B853" s="6">
        <v>44738</v>
      </c>
      <c r="C853">
        <v>32078638</v>
      </c>
      <c r="D853">
        <v>16679</v>
      </c>
    </row>
    <row r="854" spans="1:4" x14ac:dyDescent="0.2">
      <c r="A854">
        <v>853</v>
      </c>
      <c r="B854" s="6">
        <v>44739</v>
      </c>
      <c r="C854">
        <v>32130316</v>
      </c>
      <c r="D854">
        <v>51678</v>
      </c>
    </row>
    <row r="855" spans="1:4" x14ac:dyDescent="0.2">
      <c r="A855">
        <v>854</v>
      </c>
      <c r="B855" s="6">
        <v>44740</v>
      </c>
      <c r="C855">
        <v>32206954</v>
      </c>
      <c r="D855">
        <v>76638</v>
      </c>
    </row>
    <row r="856" spans="1:4" x14ac:dyDescent="0.2">
      <c r="A856">
        <v>855</v>
      </c>
      <c r="B856" s="6">
        <v>44741</v>
      </c>
      <c r="C856">
        <v>32282879</v>
      </c>
      <c r="D856">
        <v>75925</v>
      </c>
    </row>
    <row r="857" spans="1:4" x14ac:dyDescent="0.2">
      <c r="A857">
        <v>856</v>
      </c>
      <c r="B857" s="6">
        <v>44742</v>
      </c>
      <c r="C857">
        <v>32358018</v>
      </c>
      <c r="D857">
        <v>75139</v>
      </c>
    </row>
    <row r="858" spans="1:4" x14ac:dyDescent="0.2">
      <c r="A858">
        <v>857</v>
      </c>
      <c r="B858" s="6">
        <v>44743</v>
      </c>
      <c r="C858">
        <v>32434063</v>
      </c>
      <c r="D858">
        <v>76045</v>
      </c>
    </row>
    <row r="859" spans="1:4" x14ac:dyDescent="0.2">
      <c r="A859">
        <v>858</v>
      </c>
      <c r="B859" s="6">
        <v>44744</v>
      </c>
      <c r="C859">
        <v>32471847</v>
      </c>
      <c r="D859">
        <v>37784</v>
      </c>
    </row>
    <row r="860" spans="1:4" x14ac:dyDescent="0.2">
      <c r="A860">
        <v>859</v>
      </c>
      <c r="B860" s="6">
        <v>44745</v>
      </c>
      <c r="C860">
        <v>32490422</v>
      </c>
      <c r="D860">
        <v>18575</v>
      </c>
    </row>
    <row r="861" spans="1:4" x14ac:dyDescent="0.2">
      <c r="A861">
        <v>860</v>
      </c>
      <c r="B861" s="6">
        <v>44746</v>
      </c>
      <c r="C861">
        <v>32535923</v>
      </c>
      <c r="D861">
        <v>45501</v>
      </c>
    </row>
    <row r="862" spans="1:4" x14ac:dyDescent="0.2">
      <c r="A862">
        <v>861</v>
      </c>
      <c r="B862" s="6">
        <v>44747</v>
      </c>
      <c r="C862">
        <v>32610514</v>
      </c>
      <c r="D862">
        <v>74591</v>
      </c>
    </row>
    <row r="863" spans="1:4" x14ac:dyDescent="0.2">
      <c r="A863">
        <v>862</v>
      </c>
      <c r="B863" s="6">
        <v>44748</v>
      </c>
      <c r="C863">
        <v>32687680</v>
      </c>
      <c r="D863">
        <v>77166</v>
      </c>
    </row>
    <row r="864" spans="1:4" x14ac:dyDescent="0.2">
      <c r="A864">
        <v>863</v>
      </c>
      <c r="B864" s="6">
        <v>44749</v>
      </c>
      <c r="C864">
        <v>32759730</v>
      </c>
      <c r="D864">
        <v>72050</v>
      </c>
    </row>
    <row r="865" spans="1:4" x14ac:dyDescent="0.2">
      <c r="A865">
        <v>864</v>
      </c>
      <c r="B865" s="6">
        <v>44750</v>
      </c>
      <c r="C865">
        <v>32830844</v>
      </c>
      <c r="D865">
        <v>71114</v>
      </c>
    </row>
    <row r="866" spans="1:4" x14ac:dyDescent="0.2">
      <c r="A866">
        <v>865</v>
      </c>
      <c r="B866" s="6">
        <v>44751</v>
      </c>
      <c r="C866">
        <v>32874501</v>
      </c>
      <c r="D866">
        <v>43657</v>
      </c>
    </row>
    <row r="867" spans="1:4" x14ac:dyDescent="0.2">
      <c r="A867">
        <v>866</v>
      </c>
      <c r="B867" s="6">
        <v>44752</v>
      </c>
      <c r="C867">
        <v>32896464</v>
      </c>
      <c r="D867">
        <v>21963</v>
      </c>
    </row>
    <row r="868" spans="1:4" x14ac:dyDescent="0.2">
      <c r="A868">
        <v>867</v>
      </c>
      <c r="B868" s="6">
        <v>44753</v>
      </c>
      <c r="C868">
        <v>32940507</v>
      </c>
      <c r="D868">
        <v>44043</v>
      </c>
    </row>
    <row r="869" spans="1:4" x14ac:dyDescent="0.2">
      <c r="A869">
        <v>868</v>
      </c>
      <c r="B869" s="6">
        <v>44754</v>
      </c>
      <c r="C869">
        <v>33004555</v>
      </c>
      <c r="D869">
        <v>64048</v>
      </c>
    </row>
    <row r="870" spans="1:4" x14ac:dyDescent="0.2">
      <c r="A870">
        <v>869</v>
      </c>
      <c r="B870" s="6">
        <v>44755</v>
      </c>
      <c r="C870">
        <v>33076779</v>
      </c>
      <c r="D870">
        <v>72224</v>
      </c>
    </row>
    <row r="871" spans="1:4" x14ac:dyDescent="0.2">
      <c r="A871">
        <v>870</v>
      </c>
      <c r="B871" s="6">
        <v>44756</v>
      </c>
      <c r="C871">
        <v>33142158</v>
      </c>
      <c r="D871">
        <v>65379</v>
      </c>
    </row>
    <row r="872" spans="1:4" x14ac:dyDescent="0.2">
      <c r="A872">
        <v>871</v>
      </c>
      <c r="B872" s="6">
        <v>44757</v>
      </c>
      <c r="C872">
        <v>33250117</v>
      </c>
      <c r="D872">
        <v>107959</v>
      </c>
    </row>
    <row r="873" spans="1:4" x14ac:dyDescent="0.2">
      <c r="A873">
        <v>872</v>
      </c>
      <c r="B873" s="6">
        <v>44758</v>
      </c>
      <c r="C873">
        <v>33290266</v>
      </c>
      <c r="D873">
        <v>40149</v>
      </c>
    </row>
    <row r="874" spans="1:4" x14ac:dyDescent="0.2">
      <c r="A874">
        <v>873</v>
      </c>
      <c r="B874" s="6">
        <v>44759</v>
      </c>
      <c r="C874">
        <v>33301118</v>
      </c>
      <c r="D874">
        <v>10852</v>
      </c>
    </row>
    <row r="875" spans="1:4" x14ac:dyDescent="0.2">
      <c r="A875">
        <v>874</v>
      </c>
      <c r="B875" s="6">
        <v>44760</v>
      </c>
      <c r="C875">
        <v>33339815</v>
      </c>
      <c r="D875">
        <v>38697</v>
      </c>
    </row>
    <row r="876" spans="1:4" x14ac:dyDescent="0.2">
      <c r="A876">
        <v>875</v>
      </c>
      <c r="B876" s="6">
        <v>44761</v>
      </c>
      <c r="C876">
        <v>33397814</v>
      </c>
      <c r="D876">
        <v>57999</v>
      </c>
    </row>
    <row r="877" spans="1:4" x14ac:dyDescent="0.2">
      <c r="A877">
        <v>876</v>
      </c>
      <c r="B877" s="6">
        <v>44762</v>
      </c>
      <c r="C877">
        <v>33454294</v>
      </c>
      <c r="D877">
        <v>56480</v>
      </c>
    </row>
    <row r="878" spans="1:4" x14ac:dyDescent="0.2">
      <c r="A878">
        <v>877</v>
      </c>
      <c r="B878" s="6">
        <v>44763</v>
      </c>
      <c r="C878">
        <v>33505727</v>
      </c>
      <c r="D878">
        <v>51433</v>
      </c>
    </row>
    <row r="879" spans="1:4" x14ac:dyDescent="0.2">
      <c r="A879">
        <v>878</v>
      </c>
      <c r="B879" s="6">
        <v>44764</v>
      </c>
      <c r="C879">
        <v>33555526</v>
      </c>
      <c r="D879">
        <v>49799</v>
      </c>
    </row>
    <row r="880" spans="1:4" x14ac:dyDescent="0.2">
      <c r="A880">
        <v>879</v>
      </c>
      <c r="B880" s="6">
        <v>44765</v>
      </c>
      <c r="C880">
        <v>33581533</v>
      </c>
      <c r="D880">
        <v>26007</v>
      </c>
    </row>
    <row r="881" spans="1:4" x14ac:dyDescent="0.2">
      <c r="A881">
        <v>880</v>
      </c>
      <c r="B881" s="6">
        <v>44766</v>
      </c>
      <c r="C881">
        <v>33591356</v>
      </c>
      <c r="D881">
        <v>9823</v>
      </c>
    </row>
    <row r="882" spans="1:4" x14ac:dyDescent="0.2">
      <c r="A882">
        <v>881</v>
      </c>
      <c r="B882" s="6">
        <v>44767</v>
      </c>
      <c r="C882">
        <v>33621965</v>
      </c>
      <c r="D882">
        <v>30609</v>
      </c>
    </row>
    <row r="883" spans="1:4" x14ac:dyDescent="0.2">
      <c r="A883">
        <v>882</v>
      </c>
      <c r="B883" s="6">
        <v>44768</v>
      </c>
      <c r="C883">
        <v>33659879</v>
      </c>
      <c r="D883">
        <v>37914</v>
      </c>
    </row>
    <row r="884" spans="1:4" x14ac:dyDescent="0.2">
      <c r="A884">
        <v>883</v>
      </c>
      <c r="B884" s="6">
        <v>44769</v>
      </c>
      <c r="C884">
        <v>33704393</v>
      </c>
      <c r="D884">
        <v>44514</v>
      </c>
    </row>
    <row r="885" spans="1:4" x14ac:dyDescent="0.2">
      <c r="A885">
        <v>884</v>
      </c>
      <c r="B885" s="6">
        <v>44770</v>
      </c>
      <c r="C885">
        <v>33748985</v>
      </c>
      <c r="D885">
        <v>44592</v>
      </c>
    </row>
    <row r="886" spans="1:4" x14ac:dyDescent="0.2">
      <c r="A886">
        <v>885</v>
      </c>
      <c r="B886" s="6">
        <v>44771</v>
      </c>
      <c r="C886">
        <v>33790698</v>
      </c>
      <c r="D886">
        <v>41713</v>
      </c>
    </row>
    <row r="887" spans="1:4" x14ac:dyDescent="0.2">
      <c r="A887">
        <v>886</v>
      </c>
      <c r="B887" s="6">
        <v>44772</v>
      </c>
      <c r="C887">
        <v>33813587</v>
      </c>
      <c r="D887">
        <v>22889</v>
      </c>
    </row>
    <row r="888" spans="1:4" x14ac:dyDescent="0.2">
      <c r="A888">
        <v>887</v>
      </c>
      <c r="B888" s="6">
        <v>44773</v>
      </c>
      <c r="C888">
        <v>33833900</v>
      </c>
      <c r="D888">
        <v>20313</v>
      </c>
    </row>
    <row r="889" spans="1:4" x14ac:dyDescent="0.2">
      <c r="A889">
        <v>888</v>
      </c>
      <c r="B889" s="6">
        <v>44774</v>
      </c>
      <c r="C889">
        <v>33855964</v>
      </c>
      <c r="D889">
        <v>22064</v>
      </c>
    </row>
    <row r="890" spans="1:4" x14ac:dyDescent="0.2">
      <c r="A890">
        <v>889</v>
      </c>
      <c r="B890" s="6">
        <v>44775</v>
      </c>
      <c r="C890">
        <v>33890428</v>
      </c>
      <c r="D890">
        <v>34464</v>
      </c>
    </row>
    <row r="891" spans="1:4" x14ac:dyDescent="0.2">
      <c r="A891">
        <v>890</v>
      </c>
      <c r="B891" s="6">
        <v>44776</v>
      </c>
      <c r="C891">
        <v>33924061</v>
      </c>
      <c r="D891">
        <v>33633</v>
      </c>
    </row>
    <row r="892" spans="1:4" x14ac:dyDescent="0.2">
      <c r="A892">
        <v>891</v>
      </c>
      <c r="B892" s="6">
        <v>44777</v>
      </c>
      <c r="C892">
        <v>33964494</v>
      </c>
      <c r="D892">
        <v>40433</v>
      </c>
    </row>
    <row r="893" spans="1:4" x14ac:dyDescent="0.2">
      <c r="A893">
        <v>892</v>
      </c>
      <c r="B893" s="6">
        <v>44778</v>
      </c>
      <c r="C893">
        <v>33994470</v>
      </c>
      <c r="D893">
        <v>29976</v>
      </c>
    </row>
    <row r="894" spans="1:4" x14ac:dyDescent="0.2">
      <c r="A894">
        <v>893</v>
      </c>
      <c r="B894" s="6">
        <v>44779</v>
      </c>
      <c r="C894">
        <v>34011173</v>
      </c>
      <c r="D894">
        <v>16703</v>
      </c>
    </row>
    <row r="895" spans="1:4" x14ac:dyDescent="0.2">
      <c r="A895">
        <v>894</v>
      </c>
      <c r="B895" s="6">
        <v>44780</v>
      </c>
      <c r="C895">
        <v>34018371</v>
      </c>
      <c r="D895">
        <v>7198</v>
      </c>
    </row>
    <row r="896" spans="1:4" x14ac:dyDescent="0.2">
      <c r="A896">
        <v>895</v>
      </c>
      <c r="B896" s="6">
        <v>44781</v>
      </c>
      <c r="C896">
        <v>34035780</v>
      </c>
      <c r="D896">
        <v>17409</v>
      </c>
    </row>
    <row r="897" spans="1:4" x14ac:dyDescent="0.2">
      <c r="A897">
        <v>896</v>
      </c>
      <c r="B897" s="6">
        <v>44782</v>
      </c>
      <c r="C897">
        <v>34066000</v>
      </c>
      <c r="D897">
        <v>30220</v>
      </c>
    </row>
    <row r="898" spans="1:4" x14ac:dyDescent="0.2">
      <c r="A898">
        <v>897</v>
      </c>
      <c r="B898" s="6">
        <v>44783</v>
      </c>
      <c r="C898">
        <v>34096935</v>
      </c>
      <c r="D898">
        <v>30935</v>
      </c>
    </row>
    <row r="899" spans="1:4" x14ac:dyDescent="0.2">
      <c r="A899">
        <v>898</v>
      </c>
      <c r="B899" s="6">
        <v>44784</v>
      </c>
      <c r="C899">
        <v>34124579</v>
      </c>
      <c r="D899">
        <v>27644</v>
      </c>
    </row>
    <row r="900" spans="1:4" x14ac:dyDescent="0.2">
      <c r="A900">
        <v>899</v>
      </c>
      <c r="B900" s="6">
        <v>44785</v>
      </c>
      <c r="C900">
        <v>34148131</v>
      </c>
      <c r="D900">
        <v>23552</v>
      </c>
    </row>
    <row r="901" spans="1:4" x14ac:dyDescent="0.2">
      <c r="A901">
        <v>900</v>
      </c>
      <c r="B901" s="6">
        <v>44786</v>
      </c>
      <c r="C901">
        <v>34165857</v>
      </c>
      <c r="D901">
        <v>17726</v>
      </c>
    </row>
    <row r="902" spans="1:4" x14ac:dyDescent="0.2">
      <c r="A902">
        <v>901</v>
      </c>
      <c r="B902" s="6">
        <v>44787</v>
      </c>
      <c r="C902">
        <v>34170286</v>
      </c>
      <c r="D902">
        <v>4429</v>
      </c>
    </row>
    <row r="903" spans="1:4" x14ac:dyDescent="0.2">
      <c r="A903">
        <v>902</v>
      </c>
      <c r="B903" s="6">
        <v>44788</v>
      </c>
      <c r="C903">
        <v>34178240</v>
      </c>
      <c r="D903">
        <v>7954</v>
      </c>
    </row>
    <row r="904" spans="1:4" x14ac:dyDescent="0.2">
      <c r="A904">
        <v>903</v>
      </c>
      <c r="B904" s="6">
        <v>44789</v>
      </c>
      <c r="C904">
        <v>34201280</v>
      </c>
      <c r="D904">
        <v>23040</v>
      </c>
    </row>
    <row r="905" spans="1:4" x14ac:dyDescent="0.2">
      <c r="A905">
        <v>904</v>
      </c>
      <c r="B905" s="6">
        <v>44790</v>
      </c>
      <c r="C905">
        <v>34223207</v>
      </c>
      <c r="D905">
        <v>21927</v>
      </c>
    </row>
    <row r="906" spans="1:4" x14ac:dyDescent="0.2">
      <c r="A906">
        <v>905</v>
      </c>
      <c r="B906" s="6">
        <v>44791</v>
      </c>
      <c r="C906">
        <v>34245374</v>
      </c>
      <c r="D906">
        <v>22167</v>
      </c>
    </row>
    <row r="907" spans="1:4" x14ac:dyDescent="0.2">
      <c r="A907">
        <v>906</v>
      </c>
      <c r="B907" s="6">
        <v>44792</v>
      </c>
      <c r="C907">
        <v>34264237</v>
      </c>
      <c r="D907">
        <v>18863</v>
      </c>
    </row>
    <row r="908" spans="1:4" x14ac:dyDescent="0.2">
      <c r="A908">
        <v>907</v>
      </c>
      <c r="B908" s="6">
        <v>44793</v>
      </c>
      <c r="C908">
        <v>34279785</v>
      </c>
      <c r="D908">
        <v>15548</v>
      </c>
    </row>
    <row r="909" spans="1:4" x14ac:dyDescent="0.2">
      <c r="A909">
        <v>908</v>
      </c>
      <c r="B909" s="6">
        <v>44794</v>
      </c>
      <c r="C909">
        <v>34284864</v>
      </c>
      <c r="D909">
        <v>5079</v>
      </c>
    </row>
    <row r="910" spans="1:4" x14ac:dyDescent="0.2">
      <c r="A910">
        <v>909</v>
      </c>
      <c r="B910" s="6">
        <v>44795</v>
      </c>
      <c r="C910">
        <v>34291082</v>
      </c>
      <c r="D910">
        <v>6218</v>
      </c>
    </row>
    <row r="911" spans="1:4" x14ac:dyDescent="0.2">
      <c r="A911">
        <v>910</v>
      </c>
      <c r="B911" s="6">
        <v>44796</v>
      </c>
      <c r="C911">
        <v>34311323</v>
      </c>
      <c r="D911">
        <v>20241</v>
      </c>
    </row>
    <row r="912" spans="1:4" x14ac:dyDescent="0.2">
      <c r="A912">
        <v>911</v>
      </c>
      <c r="B912" s="6">
        <v>44797</v>
      </c>
      <c r="C912">
        <v>34329600</v>
      </c>
      <c r="D912">
        <v>18277</v>
      </c>
    </row>
    <row r="913" spans="1:4" x14ac:dyDescent="0.2">
      <c r="A913">
        <v>912</v>
      </c>
      <c r="B913" s="6">
        <v>44798</v>
      </c>
      <c r="C913">
        <v>34350639</v>
      </c>
      <c r="D913">
        <v>21039</v>
      </c>
    </row>
    <row r="914" spans="1:4" x14ac:dyDescent="0.2">
      <c r="A914">
        <v>913</v>
      </c>
      <c r="B914" s="6">
        <v>44799</v>
      </c>
      <c r="C914">
        <v>34368909</v>
      </c>
      <c r="D914">
        <v>18270</v>
      </c>
    </row>
    <row r="915" spans="1:4" x14ac:dyDescent="0.2">
      <c r="A915">
        <v>914</v>
      </c>
      <c r="B915" s="6">
        <v>44800</v>
      </c>
      <c r="C915">
        <v>34381295</v>
      </c>
      <c r="D915">
        <v>12386</v>
      </c>
    </row>
    <row r="916" spans="1:4" x14ac:dyDescent="0.2">
      <c r="A916">
        <v>915</v>
      </c>
      <c r="B916" s="6">
        <v>44801</v>
      </c>
      <c r="C916">
        <v>34384747</v>
      </c>
      <c r="D916">
        <v>3452</v>
      </c>
    </row>
    <row r="917" spans="1:4" x14ac:dyDescent="0.2">
      <c r="A917">
        <v>916</v>
      </c>
      <c r="B917" s="6">
        <v>44802</v>
      </c>
      <c r="C917">
        <v>34397205</v>
      </c>
      <c r="D917">
        <v>12458</v>
      </c>
    </row>
    <row r="918" spans="1:4" x14ac:dyDescent="0.2">
      <c r="A918">
        <v>917</v>
      </c>
      <c r="B918" s="6">
        <v>44803</v>
      </c>
      <c r="C918">
        <v>34414011</v>
      </c>
      <c r="D918">
        <v>16806</v>
      </c>
    </row>
    <row r="919" spans="1:4" x14ac:dyDescent="0.2">
      <c r="A919">
        <v>918</v>
      </c>
      <c r="B919" s="6">
        <v>44804</v>
      </c>
      <c r="C919">
        <v>34429853</v>
      </c>
      <c r="D919">
        <v>15842</v>
      </c>
    </row>
    <row r="920" spans="1:4" x14ac:dyDescent="0.2">
      <c r="A920">
        <v>919</v>
      </c>
      <c r="B920" s="6">
        <v>44805</v>
      </c>
      <c r="C920">
        <v>34444674</v>
      </c>
      <c r="D920">
        <v>14821</v>
      </c>
    </row>
    <row r="921" spans="1:4" x14ac:dyDescent="0.2">
      <c r="A921">
        <v>920</v>
      </c>
      <c r="B921" s="6">
        <v>44806</v>
      </c>
      <c r="C921">
        <v>34456145</v>
      </c>
      <c r="D921">
        <v>11471</v>
      </c>
    </row>
    <row r="922" spans="1:4" x14ac:dyDescent="0.2">
      <c r="A922">
        <v>921</v>
      </c>
      <c r="B922" s="6">
        <v>44807</v>
      </c>
      <c r="C922">
        <v>34467867</v>
      </c>
      <c r="D922">
        <v>11722</v>
      </c>
    </row>
    <row r="923" spans="1:4" x14ac:dyDescent="0.2">
      <c r="A923">
        <v>922</v>
      </c>
      <c r="B923" s="6">
        <v>44808</v>
      </c>
      <c r="C923">
        <v>34470776</v>
      </c>
      <c r="D923">
        <v>2909</v>
      </c>
    </row>
    <row r="924" spans="1:4" x14ac:dyDescent="0.2">
      <c r="A924">
        <v>923</v>
      </c>
      <c r="B924" s="6">
        <v>44809</v>
      </c>
      <c r="C924">
        <v>34477539</v>
      </c>
      <c r="D924">
        <v>6763</v>
      </c>
    </row>
    <row r="925" spans="1:4" x14ac:dyDescent="0.2">
      <c r="A925">
        <v>924</v>
      </c>
      <c r="B925" s="6">
        <v>44810</v>
      </c>
      <c r="C925">
        <v>34490931</v>
      </c>
      <c r="D925">
        <v>13392</v>
      </c>
    </row>
    <row r="926" spans="1:4" x14ac:dyDescent="0.2">
      <c r="A926">
        <v>925</v>
      </c>
      <c r="B926" s="6">
        <v>44811</v>
      </c>
      <c r="C926">
        <v>34499823</v>
      </c>
      <c r="D926">
        <v>8892</v>
      </c>
    </row>
    <row r="927" spans="1:4" x14ac:dyDescent="0.2">
      <c r="A927">
        <v>926</v>
      </c>
      <c r="B927" s="6">
        <v>44812</v>
      </c>
      <c r="C927">
        <v>34504029</v>
      </c>
      <c r="D927">
        <v>4206</v>
      </c>
    </row>
    <row r="928" spans="1:4" x14ac:dyDescent="0.2">
      <c r="A928">
        <v>927</v>
      </c>
      <c r="B928" s="6">
        <v>44813</v>
      </c>
      <c r="C928">
        <v>34516739</v>
      </c>
      <c r="D928">
        <v>12710</v>
      </c>
    </row>
    <row r="929" spans="1:4" x14ac:dyDescent="0.2">
      <c r="A929">
        <v>928</v>
      </c>
      <c r="B929" s="6">
        <v>44814</v>
      </c>
      <c r="C929">
        <v>34526148</v>
      </c>
      <c r="D929">
        <v>9409</v>
      </c>
    </row>
    <row r="930" spans="1:4" x14ac:dyDescent="0.2">
      <c r="A930">
        <v>929</v>
      </c>
      <c r="B930" s="6">
        <v>44815</v>
      </c>
      <c r="C930">
        <v>34528625</v>
      </c>
      <c r="D930">
        <v>2477</v>
      </c>
    </row>
    <row r="931" spans="1:4" x14ac:dyDescent="0.2">
      <c r="A931">
        <v>930</v>
      </c>
      <c r="B931" s="6">
        <v>44816</v>
      </c>
      <c r="C931">
        <v>34533957</v>
      </c>
      <c r="D931">
        <v>5332</v>
      </c>
    </row>
    <row r="932" spans="1:4" x14ac:dyDescent="0.2">
      <c r="A932">
        <v>931</v>
      </c>
      <c r="B932" s="6">
        <v>44817</v>
      </c>
      <c r="C932">
        <v>34544377</v>
      </c>
      <c r="D932">
        <v>10420</v>
      </c>
    </row>
    <row r="933" spans="1:4" x14ac:dyDescent="0.2">
      <c r="A933">
        <v>932</v>
      </c>
      <c r="B933" s="6">
        <v>44818</v>
      </c>
      <c r="C933">
        <v>34558902</v>
      </c>
      <c r="D933">
        <v>14525</v>
      </c>
    </row>
    <row r="934" spans="1:4" x14ac:dyDescent="0.2">
      <c r="A934">
        <v>933</v>
      </c>
      <c r="B934" s="6">
        <v>44819</v>
      </c>
      <c r="C934">
        <v>34568833</v>
      </c>
      <c r="D934">
        <v>9931</v>
      </c>
    </row>
    <row r="935" spans="1:4" x14ac:dyDescent="0.2">
      <c r="A935">
        <v>934</v>
      </c>
      <c r="B935" s="6">
        <v>44820</v>
      </c>
      <c r="C935">
        <v>34579085</v>
      </c>
      <c r="D935">
        <v>10252</v>
      </c>
    </row>
    <row r="936" spans="1:4" x14ac:dyDescent="0.2">
      <c r="A936">
        <v>935</v>
      </c>
      <c r="B936" s="6">
        <v>44821</v>
      </c>
      <c r="C936">
        <v>34582063</v>
      </c>
      <c r="D936">
        <v>2978</v>
      </c>
    </row>
    <row r="937" spans="1:4" x14ac:dyDescent="0.2">
      <c r="A937">
        <v>936</v>
      </c>
      <c r="B937" s="6">
        <v>44822</v>
      </c>
      <c r="C937">
        <v>34587047</v>
      </c>
      <c r="D937">
        <v>4984</v>
      </c>
    </row>
    <row r="938" spans="1:4" x14ac:dyDescent="0.2">
      <c r="A938">
        <v>937</v>
      </c>
      <c r="B938" s="6">
        <v>44823</v>
      </c>
      <c r="C938">
        <v>34592027</v>
      </c>
      <c r="D938">
        <v>4980</v>
      </c>
    </row>
    <row r="939" spans="1:4" x14ac:dyDescent="0.2">
      <c r="A939">
        <v>938</v>
      </c>
      <c r="B939" s="6">
        <v>44824</v>
      </c>
      <c r="C939">
        <v>34600768</v>
      </c>
      <c r="D939">
        <v>8741</v>
      </c>
    </row>
    <row r="940" spans="1:4" x14ac:dyDescent="0.2">
      <c r="A940">
        <v>939</v>
      </c>
      <c r="B940" s="6">
        <v>44825</v>
      </c>
      <c r="C940">
        <v>34607947</v>
      </c>
      <c r="D940">
        <v>7179</v>
      </c>
    </row>
    <row r="941" spans="1:4" x14ac:dyDescent="0.2">
      <c r="A941">
        <v>940</v>
      </c>
      <c r="B941" s="6">
        <v>44826</v>
      </c>
      <c r="C941">
        <v>34616655</v>
      </c>
      <c r="D941">
        <v>8708</v>
      </c>
    </row>
    <row r="942" spans="1:4" x14ac:dyDescent="0.2">
      <c r="A942">
        <v>941</v>
      </c>
      <c r="B942" s="6">
        <v>44827</v>
      </c>
      <c r="C942">
        <v>34624427</v>
      </c>
      <c r="D942">
        <v>7772</v>
      </c>
    </row>
    <row r="943" spans="1:4" x14ac:dyDescent="0.2">
      <c r="A943">
        <v>942</v>
      </c>
      <c r="B943" s="6">
        <v>44828</v>
      </c>
      <c r="C943">
        <v>34630994</v>
      </c>
      <c r="D943">
        <v>6567</v>
      </c>
    </row>
    <row r="944" spans="1:4" x14ac:dyDescent="0.2">
      <c r="A944">
        <v>943</v>
      </c>
      <c r="B944" s="6">
        <v>44829</v>
      </c>
      <c r="C944">
        <v>34632220</v>
      </c>
      <c r="D944">
        <v>1226</v>
      </c>
    </row>
    <row r="945" spans="1:4" x14ac:dyDescent="0.2">
      <c r="A945">
        <v>944</v>
      </c>
      <c r="B945" s="6">
        <v>44830</v>
      </c>
      <c r="C945">
        <v>34638288</v>
      </c>
      <c r="D945">
        <v>6068</v>
      </c>
    </row>
    <row r="946" spans="1:4" x14ac:dyDescent="0.2">
      <c r="A946">
        <v>945</v>
      </c>
      <c r="B946" s="6">
        <v>44831</v>
      </c>
      <c r="C946">
        <v>34646577</v>
      </c>
      <c r="D946">
        <v>8289</v>
      </c>
    </row>
    <row r="947" spans="1:4" x14ac:dyDescent="0.2">
      <c r="A947">
        <v>946</v>
      </c>
      <c r="B947" s="6">
        <v>44832</v>
      </c>
      <c r="C947">
        <v>34654190</v>
      </c>
      <c r="D947">
        <v>7613</v>
      </c>
    </row>
    <row r="948" spans="1:4" x14ac:dyDescent="0.2">
      <c r="A948">
        <v>947</v>
      </c>
      <c r="B948" s="6">
        <v>44833</v>
      </c>
      <c r="C948">
        <v>34663731</v>
      </c>
      <c r="D948">
        <v>9541</v>
      </c>
    </row>
    <row r="949" spans="1:4" x14ac:dyDescent="0.2">
      <c r="A949">
        <v>948</v>
      </c>
      <c r="B949" s="6">
        <v>44834</v>
      </c>
      <c r="C949">
        <v>34672524</v>
      </c>
      <c r="D949">
        <v>8793</v>
      </c>
    </row>
    <row r="950" spans="1:4" x14ac:dyDescent="0.2">
      <c r="A950">
        <v>949</v>
      </c>
      <c r="B950" s="6">
        <v>44835</v>
      </c>
      <c r="C950">
        <v>34678510</v>
      </c>
      <c r="D950">
        <v>5986</v>
      </c>
    </row>
    <row r="951" spans="1:4" x14ac:dyDescent="0.2">
      <c r="A951">
        <v>950</v>
      </c>
      <c r="B951" s="6">
        <v>44836</v>
      </c>
      <c r="C951">
        <v>34679533</v>
      </c>
      <c r="D951">
        <v>1023</v>
      </c>
    </row>
    <row r="952" spans="1:4" x14ac:dyDescent="0.2">
      <c r="A952">
        <v>951</v>
      </c>
      <c r="B952" s="6">
        <v>44837</v>
      </c>
      <c r="C952">
        <v>34684529</v>
      </c>
      <c r="D952">
        <v>4996</v>
      </c>
    </row>
    <row r="953" spans="1:4" x14ac:dyDescent="0.2">
      <c r="A953">
        <v>952</v>
      </c>
      <c r="B953" s="6">
        <v>44838</v>
      </c>
      <c r="C953">
        <v>34691896</v>
      </c>
      <c r="D953">
        <v>7367</v>
      </c>
    </row>
    <row r="954" spans="1:4" x14ac:dyDescent="0.2">
      <c r="A954">
        <v>953</v>
      </c>
      <c r="B954" s="6">
        <v>44839</v>
      </c>
      <c r="C954">
        <v>34699017</v>
      </c>
      <c r="D954">
        <v>7121</v>
      </c>
    </row>
    <row r="955" spans="1:4" x14ac:dyDescent="0.2">
      <c r="A955">
        <v>954</v>
      </c>
      <c r="B955" s="6">
        <v>44840</v>
      </c>
      <c r="C955">
        <v>34707233</v>
      </c>
      <c r="D955">
        <v>8216</v>
      </c>
    </row>
    <row r="956" spans="1:4" x14ac:dyDescent="0.2">
      <c r="A956">
        <v>955</v>
      </c>
      <c r="B956" s="6">
        <v>44841</v>
      </c>
      <c r="C956">
        <v>34715137</v>
      </c>
      <c r="D956">
        <v>7904</v>
      </c>
    </row>
    <row r="957" spans="1:4" x14ac:dyDescent="0.2">
      <c r="A957">
        <v>956</v>
      </c>
      <c r="B957" s="6">
        <v>44842</v>
      </c>
      <c r="C957">
        <v>34719025</v>
      </c>
      <c r="D957">
        <v>3888</v>
      </c>
    </row>
    <row r="958" spans="1:4" x14ac:dyDescent="0.2">
      <c r="A958">
        <v>957</v>
      </c>
      <c r="B958" s="6">
        <v>44843</v>
      </c>
      <c r="C958">
        <v>34719507</v>
      </c>
      <c r="D958">
        <v>482</v>
      </c>
    </row>
    <row r="959" spans="1:4" x14ac:dyDescent="0.2">
      <c r="A959">
        <v>958</v>
      </c>
      <c r="B959" s="6">
        <v>44844</v>
      </c>
      <c r="C959">
        <v>34724189</v>
      </c>
      <c r="D959">
        <v>4682</v>
      </c>
    </row>
    <row r="960" spans="1:4" x14ac:dyDescent="0.2">
      <c r="A960">
        <v>959</v>
      </c>
      <c r="B960" s="6">
        <v>44845</v>
      </c>
      <c r="C960">
        <v>34731539</v>
      </c>
      <c r="D960">
        <v>7350</v>
      </c>
    </row>
    <row r="961" spans="1:4" x14ac:dyDescent="0.2">
      <c r="A961">
        <v>960</v>
      </c>
      <c r="B961" s="6">
        <v>44846</v>
      </c>
      <c r="C961">
        <v>34736653</v>
      </c>
      <c r="D961">
        <v>5114</v>
      </c>
    </row>
    <row r="962" spans="1:4" x14ac:dyDescent="0.2">
      <c r="A962">
        <v>961</v>
      </c>
      <c r="B962" s="6">
        <v>44847</v>
      </c>
      <c r="C962">
        <v>34739865</v>
      </c>
      <c r="D962">
        <v>3212</v>
      </c>
    </row>
    <row r="963" spans="1:4" x14ac:dyDescent="0.2">
      <c r="A963">
        <v>962</v>
      </c>
      <c r="B963" s="6">
        <v>44848</v>
      </c>
      <c r="C963">
        <v>34746462</v>
      </c>
      <c r="D963">
        <v>6597</v>
      </c>
    </row>
    <row r="964" spans="1:4" x14ac:dyDescent="0.2">
      <c r="A964">
        <v>963</v>
      </c>
      <c r="B964" s="6">
        <v>44849</v>
      </c>
      <c r="C964">
        <v>34748678</v>
      </c>
      <c r="D964">
        <v>2216</v>
      </c>
    </row>
    <row r="965" spans="1:4" x14ac:dyDescent="0.2">
      <c r="A965">
        <v>964</v>
      </c>
      <c r="B965" s="6">
        <v>44850</v>
      </c>
      <c r="C965">
        <v>34749058</v>
      </c>
      <c r="D965">
        <v>380</v>
      </c>
    </row>
    <row r="966" spans="1:4" x14ac:dyDescent="0.2">
      <c r="A966">
        <v>965</v>
      </c>
      <c r="B966" s="6">
        <v>44851</v>
      </c>
      <c r="C966">
        <v>34754590</v>
      </c>
      <c r="D966">
        <v>5532</v>
      </c>
    </row>
    <row r="967" spans="1:4" x14ac:dyDescent="0.2">
      <c r="A967">
        <v>966</v>
      </c>
      <c r="B967" s="6">
        <v>44852</v>
      </c>
      <c r="C967">
        <v>34762873</v>
      </c>
      <c r="D967">
        <v>8283</v>
      </c>
    </row>
    <row r="968" spans="1:4" x14ac:dyDescent="0.2">
      <c r="A968">
        <v>967</v>
      </c>
      <c r="B968" s="6">
        <v>44853</v>
      </c>
      <c r="C968">
        <v>34771320</v>
      </c>
      <c r="D968">
        <v>8447</v>
      </c>
    </row>
    <row r="969" spans="1:4" x14ac:dyDescent="0.2">
      <c r="A969">
        <v>968</v>
      </c>
      <c r="B969" s="6">
        <v>44854</v>
      </c>
      <c r="C969">
        <v>34776259</v>
      </c>
      <c r="D969">
        <v>4939</v>
      </c>
    </row>
    <row r="970" spans="1:4" x14ac:dyDescent="0.2">
      <c r="A970">
        <v>969</v>
      </c>
      <c r="B970" s="6">
        <v>44855</v>
      </c>
      <c r="C970">
        <v>34780462</v>
      </c>
      <c r="D970">
        <v>4203</v>
      </c>
    </row>
    <row r="971" spans="1:4" x14ac:dyDescent="0.2">
      <c r="A971">
        <v>970</v>
      </c>
      <c r="B971" s="6">
        <v>44856</v>
      </c>
      <c r="C971">
        <v>34782150</v>
      </c>
      <c r="D971">
        <v>1688</v>
      </c>
    </row>
    <row r="972" spans="1:4" x14ac:dyDescent="0.2">
      <c r="A972">
        <v>971</v>
      </c>
      <c r="B972" s="6">
        <v>44857</v>
      </c>
      <c r="C972">
        <v>34783786</v>
      </c>
      <c r="D972">
        <v>1636</v>
      </c>
    </row>
    <row r="973" spans="1:4" x14ac:dyDescent="0.2">
      <c r="A973">
        <v>972</v>
      </c>
      <c r="B973" s="6">
        <v>44858</v>
      </c>
      <c r="C973">
        <v>34793309</v>
      </c>
      <c r="D973">
        <v>9523</v>
      </c>
    </row>
    <row r="974" spans="1:4" x14ac:dyDescent="0.2">
      <c r="A974">
        <v>973</v>
      </c>
      <c r="B974" s="6">
        <v>44859</v>
      </c>
      <c r="C974">
        <v>34799324</v>
      </c>
      <c r="D974">
        <v>6015</v>
      </c>
    </row>
    <row r="975" spans="1:4" x14ac:dyDescent="0.2">
      <c r="A975">
        <v>974</v>
      </c>
      <c r="B975" s="6">
        <v>44860</v>
      </c>
      <c r="C975">
        <v>34807075</v>
      </c>
      <c r="D975">
        <v>7751</v>
      </c>
    </row>
    <row r="976" spans="1:4" x14ac:dyDescent="0.2">
      <c r="A976">
        <v>975</v>
      </c>
      <c r="B976" s="6">
        <v>44861</v>
      </c>
      <c r="C976">
        <v>34815258</v>
      </c>
      <c r="D976">
        <v>8183</v>
      </c>
    </row>
    <row r="977" spans="1:4" x14ac:dyDescent="0.2">
      <c r="A977">
        <v>976</v>
      </c>
      <c r="B977" s="6">
        <v>44862</v>
      </c>
      <c r="C977">
        <v>34822227</v>
      </c>
      <c r="D977">
        <v>6969</v>
      </c>
    </row>
    <row r="978" spans="1:4" x14ac:dyDescent="0.2">
      <c r="A978">
        <v>977</v>
      </c>
      <c r="B978" s="6">
        <v>44863</v>
      </c>
      <c r="C978">
        <v>34824069</v>
      </c>
      <c r="D978">
        <v>1842</v>
      </c>
    </row>
    <row r="979" spans="1:4" x14ac:dyDescent="0.2">
      <c r="A979">
        <v>978</v>
      </c>
      <c r="B979" s="6">
        <v>44864</v>
      </c>
      <c r="C979">
        <v>34824866</v>
      </c>
      <c r="D979">
        <v>797</v>
      </c>
    </row>
    <row r="980" spans="1:4" x14ac:dyDescent="0.2">
      <c r="A980">
        <v>979</v>
      </c>
      <c r="B980" s="6">
        <v>44865</v>
      </c>
      <c r="C980">
        <v>34828749</v>
      </c>
      <c r="D980">
        <v>3883</v>
      </c>
    </row>
    <row r="981" spans="1:4" x14ac:dyDescent="0.2">
      <c r="A981">
        <v>980</v>
      </c>
      <c r="B981" s="6">
        <v>44866</v>
      </c>
      <c r="C981">
        <v>34837035</v>
      </c>
      <c r="D981">
        <v>8286</v>
      </c>
    </row>
    <row r="982" spans="1:4" x14ac:dyDescent="0.2">
      <c r="A982">
        <v>981</v>
      </c>
      <c r="B982" s="6">
        <v>44867</v>
      </c>
      <c r="C982">
        <v>34839337</v>
      </c>
      <c r="D982">
        <v>2302</v>
      </c>
    </row>
    <row r="983" spans="1:4" x14ac:dyDescent="0.2">
      <c r="A983">
        <v>982</v>
      </c>
      <c r="B983" s="6">
        <v>44868</v>
      </c>
      <c r="C983">
        <v>34846308</v>
      </c>
      <c r="D983">
        <v>6971</v>
      </c>
    </row>
    <row r="984" spans="1:4" x14ac:dyDescent="0.2">
      <c r="A984">
        <v>983</v>
      </c>
      <c r="B984" s="6">
        <v>44869</v>
      </c>
      <c r="C984">
        <v>34849063</v>
      </c>
      <c r="D984">
        <v>2755</v>
      </c>
    </row>
    <row r="985" spans="1:4" x14ac:dyDescent="0.2">
      <c r="A985">
        <v>984</v>
      </c>
      <c r="B985" s="6">
        <v>44870</v>
      </c>
      <c r="C985">
        <v>34850373</v>
      </c>
      <c r="D985">
        <v>1310</v>
      </c>
    </row>
    <row r="986" spans="1:4" x14ac:dyDescent="0.2">
      <c r="A986">
        <v>985</v>
      </c>
      <c r="B986" s="6">
        <v>44871</v>
      </c>
      <c r="C986">
        <v>34851450</v>
      </c>
      <c r="D986">
        <v>1077</v>
      </c>
    </row>
    <row r="987" spans="1:4" x14ac:dyDescent="0.2">
      <c r="A987">
        <v>986</v>
      </c>
      <c r="B987" s="6">
        <v>44872</v>
      </c>
      <c r="C987">
        <v>34855492</v>
      </c>
      <c r="D987">
        <v>4042</v>
      </c>
    </row>
    <row r="988" spans="1:4" x14ac:dyDescent="0.2">
      <c r="A988">
        <v>987</v>
      </c>
      <c r="B988" s="6">
        <v>44873</v>
      </c>
      <c r="C988">
        <v>34868153</v>
      </c>
      <c r="D988">
        <v>12661</v>
      </c>
    </row>
    <row r="989" spans="1:4" x14ac:dyDescent="0.2">
      <c r="A989">
        <v>988</v>
      </c>
      <c r="B989" s="6">
        <v>44874</v>
      </c>
      <c r="C989">
        <v>34877559</v>
      </c>
      <c r="D989">
        <v>9406</v>
      </c>
    </row>
    <row r="990" spans="1:4" x14ac:dyDescent="0.2">
      <c r="A990">
        <v>989</v>
      </c>
      <c r="B990" s="6">
        <v>44875</v>
      </c>
      <c r="C990">
        <v>34889576</v>
      </c>
      <c r="D990">
        <v>12017</v>
      </c>
    </row>
    <row r="991" spans="1:4" x14ac:dyDescent="0.2">
      <c r="A991">
        <v>990</v>
      </c>
      <c r="B991" s="6">
        <v>44876</v>
      </c>
      <c r="C991">
        <v>34908198</v>
      </c>
      <c r="D991">
        <v>18622</v>
      </c>
    </row>
    <row r="992" spans="1:4" x14ac:dyDescent="0.2">
      <c r="A992">
        <v>991</v>
      </c>
      <c r="B992" s="6">
        <v>44877</v>
      </c>
      <c r="C992">
        <v>34911937</v>
      </c>
      <c r="D992">
        <v>3739</v>
      </c>
    </row>
    <row r="993" spans="1:4" x14ac:dyDescent="0.2">
      <c r="A993">
        <v>992</v>
      </c>
      <c r="B993" s="6">
        <v>44878</v>
      </c>
      <c r="C993">
        <v>34912931</v>
      </c>
      <c r="D993">
        <v>994</v>
      </c>
    </row>
    <row r="994" spans="1:4" x14ac:dyDescent="0.2">
      <c r="A994">
        <v>993</v>
      </c>
      <c r="B994" s="6">
        <v>44879</v>
      </c>
      <c r="C994">
        <v>34921054</v>
      </c>
      <c r="D994">
        <v>8123</v>
      </c>
    </row>
    <row r="995" spans="1:4" x14ac:dyDescent="0.2">
      <c r="A995">
        <v>994</v>
      </c>
      <c r="B995" s="6">
        <v>44880</v>
      </c>
      <c r="C995">
        <v>34923127</v>
      </c>
      <c r="D995">
        <v>2073</v>
      </c>
    </row>
    <row r="996" spans="1:4" x14ac:dyDescent="0.2">
      <c r="A996">
        <v>995</v>
      </c>
      <c r="B996" s="6">
        <v>44881</v>
      </c>
      <c r="C996">
        <v>34938073</v>
      </c>
      <c r="D996">
        <v>14946</v>
      </c>
    </row>
    <row r="997" spans="1:4" x14ac:dyDescent="0.2">
      <c r="A997">
        <v>996</v>
      </c>
      <c r="B997" s="6">
        <v>44882</v>
      </c>
      <c r="C997">
        <v>34971043</v>
      </c>
      <c r="D997">
        <v>32970</v>
      </c>
    </row>
    <row r="998" spans="1:4" x14ac:dyDescent="0.2">
      <c r="A998">
        <v>997</v>
      </c>
      <c r="B998" s="6">
        <v>44883</v>
      </c>
      <c r="C998">
        <v>34999495</v>
      </c>
      <c r="D998">
        <v>28452</v>
      </c>
    </row>
    <row r="999" spans="1:4" x14ac:dyDescent="0.2">
      <c r="A999">
        <v>998</v>
      </c>
      <c r="B999" s="6">
        <v>44884</v>
      </c>
      <c r="C999">
        <v>35007209</v>
      </c>
      <c r="D999">
        <v>7714</v>
      </c>
    </row>
    <row r="1000" spans="1:4" x14ac:dyDescent="0.2">
      <c r="A1000">
        <v>999</v>
      </c>
      <c r="B1000" s="6">
        <v>44885</v>
      </c>
      <c r="C1000">
        <v>35011534</v>
      </c>
      <c r="D1000">
        <v>4325</v>
      </c>
    </row>
    <row r="1001" spans="1:4" x14ac:dyDescent="0.2">
      <c r="A1001">
        <v>1000</v>
      </c>
      <c r="B1001" s="6">
        <v>44886</v>
      </c>
      <c r="C1001">
        <v>35035294</v>
      </c>
      <c r="D1001">
        <v>23760</v>
      </c>
    </row>
    <row r="1002" spans="1:4" x14ac:dyDescent="0.2">
      <c r="A1002">
        <v>1001</v>
      </c>
      <c r="B1002" s="6">
        <v>44887</v>
      </c>
      <c r="C1002">
        <v>35052152</v>
      </c>
      <c r="D1002">
        <v>16858</v>
      </c>
    </row>
    <row r="1003" spans="1:4" x14ac:dyDescent="0.2">
      <c r="A1003">
        <v>1002</v>
      </c>
      <c r="B1003" s="6">
        <v>44888</v>
      </c>
      <c r="C1003">
        <v>35082036</v>
      </c>
      <c r="D1003">
        <v>29884</v>
      </c>
    </row>
    <row r="1004" spans="1:4" x14ac:dyDescent="0.2">
      <c r="A1004">
        <v>1003</v>
      </c>
      <c r="B1004" s="6">
        <v>44889</v>
      </c>
      <c r="C1004">
        <v>35104673</v>
      </c>
      <c r="D1004">
        <v>22637</v>
      </c>
    </row>
    <row r="1005" spans="1:4" x14ac:dyDescent="0.2">
      <c r="A1005">
        <v>1004</v>
      </c>
      <c r="B1005" s="6">
        <v>44890</v>
      </c>
      <c r="C1005">
        <v>35149503</v>
      </c>
      <c r="D1005">
        <v>44830</v>
      </c>
    </row>
    <row r="1006" spans="1:4" x14ac:dyDescent="0.2">
      <c r="A1006">
        <v>1005</v>
      </c>
      <c r="B1006" s="6">
        <v>44891</v>
      </c>
      <c r="C1006">
        <v>35163004</v>
      </c>
      <c r="D1006">
        <v>13501</v>
      </c>
    </row>
    <row r="1007" spans="1:4" x14ac:dyDescent="0.2">
      <c r="A1007">
        <v>1006</v>
      </c>
      <c r="B1007" s="6">
        <v>44892</v>
      </c>
      <c r="C1007">
        <v>35168201</v>
      </c>
      <c r="D1007">
        <v>5197</v>
      </c>
    </row>
    <row r="1008" spans="1:4" x14ac:dyDescent="0.2">
      <c r="A1008">
        <v>1007</v>
      </c>
      <c r="B1008" s="6">
        <v>44893</v>
      </c>
      <c r="C1008">
        <v>35188586</v>
      </c>
      <c r="D1008">
        <v>20385</v>
      </c>
    </row>
    <row r="1009" spans="1:4" x14ac:dyDescent="0.2">
      <c r="A1009">
        <v>1008</v>
      </c>
      <c r="B1009" s="6">
        <v>44894</v>
      </c>
      <c r="C1009">
        <v>35232625</v>
      </c>
      <c r="D1009">
        <v>44039</v>
      </c>
    </row>
    <row r="1010" spans="1:4" x14ac:dyDescent="0.2">
      <c r="A1010">
        <v>1009</v>
      </c>
      <c r="B1010" s="6">
        <v>44895</v>
      </c>
      <c r="C1010">
        <v>35266159</v>
      </c>
      <c r="D1010">
        <v>33534</v>
      </c>
    </row>
    <row r="1011" spans="1:4" x14ac:dyDescent="0.2">
      <c r="A1011">
        <v>1010</v>
      </c>
      <c r="B1011" s="6">
        <v>44896</v>
      </c>
      <c r="C1011">
        <v>35302137</v>
      </c>
      <c r="D1011">
        <v>35978</v>
      </c>
    </row>
    <row r="1012" spans="1:4" x14ac:dyDescent="0.2">
      <c r="A1012">
        <v>1011</v>
      </c>
      <c r="B1012" s="6">
        <v>44897</v>
      </c>
      <c r="C1012">
        <v>35337546</v>
      </c>
      <c r="D1012">
        <v>35409</v>
      </c>
    </row>
    <row r="1013" spans="1:4" x14ac:dyDescent="0.2">
      <c r="A1013">
        <v>1012</v>
      </c>
      <c r="B1013" s="6">
        <v>44898</v>
      </c>
      <c r="C1013">
        <v>35361773</v>
      </c>
      <c r="D1013">
        <v>24227</v>
      </c>
    </row>
    <row r="1014" spans="1:4" x14ac:dyDescent="0.2">
      <c r="A1014">
        <v>1013</v>
      </c>
      <c r="B1014" s="6">
        <v>44899</v>
      </c>
      <c r="C1014">
        <v>35369105</v>
      </c>
      <c r="D1014">
        <v>7332</v>
      </c>
    </row>
    <row r="1015" spans="1:4" x14ac:dyDescent="0.2">
      <c r="A1015">
        <v>1014</v>
      </c>
      <c r="B1015" s="6">
        <v>44900</v>
      </c>
      <c r="C1015">
        <v>35396191</v>
      </c>
      <c r="D1015">
        <v>27086</v>
      </c>
    </row>
    <row r="1016" spans="1:4" x14ac:dyDescent="0.2">
      <c r="A1016">
        <v>1015</v>
      </c>
      <c r="B1016" s="6">
        <v>44901</v>
      </c>
      <c r="C1016">
        <v>35452099</v>
      </c>
      <c r="D1016">
        <v>55908</v>
      </c>
    </row>
    <row r="1017" spans="1:4" x14ac:dyDescent="0.2">
      <c r="A1017">
        <v>1016</v>
      </c>
      <c r="B1017" s="6">
        <v>44902</v>
      </c>
      <c r="C1017">
        <v>35497781</v>
      </c>
      <c r="D1017">
        <v>45682</v>
      </c>
    </row>
    <row r="1018" spans="1:4" x14ac:dyDescent="0.2">
      <c r="A1018">
        <v>1017</v>
      </c>
      <c r="B1018" s="6">
        <v>44903</v>
      </c>
      <c r="C1018">
        <v>35531716</v>
      </c>
      <c r="D1018">
        <v>33935</v>
      </c>
    </row>
    <row r="1019" spans="1:4" x14ac:dyDescent="0.2">
      <c r="A1019">
        <v>1018</v>
      </c>
      <c r="B1019" s="6">
        <v>44904</v>
      </c>
      <c r="C1019">
        <v>35531716</v>
      </c>
      <c r="D1019">
        <v>0</v>
      </c>
    </row>
    <row r="1020" spans="1:4" x14ac:dyDescent="0.2">
      <c r="A1020">
        <v>1019</v>
      </c>
      <c r="B1020" s="6">
        <v>44905</v>
      </c>
      <c r="C1020">
        <v>35570761</v>
      </c>
      <c r="D1020">
        <v>39045</v>
      </c>
    </row>
    <row r="1021" spans="1:4" x14ac:dyDescent="0.2">
      <c r="A1021">
        <v>1020</v>
      </c>
      <c r="B1021" s="6">
        <v>44906</v>
      </c>
      <c r="C1021">
        <v>35577538</v>
      </c>
      <c r="D1021">
        <v>6777</v>
      </c>
    </row>
    <row r="1022" spans="1:4" x14ac:dyDescent="0.2">
      <c r="A1022">
        <v>1021</v>
      </c>
      <c r="B1022" s="6">
        <v>44907</v>
      </c>
      <c r="C1022">
        <v>35643770</v>
      </c>
      <c r="D1022">
        <v>66232</v>
      </c>
    </row>
    <row r="1023" spans="1:4" x14ac:dyDescent="0.2">
      <c r="A1023">
        <v>1022</v>
      </c>
      <c r="B1023" s="6">
        <v>44908</v>
      </c>
      <c r="C1023">
        <v>35696918</v>
      </c>
      <c r="D1023">
        <v>53148</v>
      </c>
    </row>
    <row r="1024" spans="1:4" x14ac:dyDescent="0.2">
      <c r="A1024">
        <v>1023</v>
      </c>
      <c r="B1024" s="6">
        <v>44909</v>
      </c>
      <c r="C1024">
        <v>35751411</v>
      </c>
      <c r="D1024">
        <v>54493</v>
      </c>
    </row>
    <row r="1025" spans="1:4" x14ac:dyDescent="0.2">
      <c r="A1025">
        <v>1024</v>
      </c>
      <c r="B1025" s="6">
        <v>44910</v>
      </c>
      <c r="C1025">
        <v>35809832</v>
      </c>
      <c r="D1025">
        <v>58421</v>
      </c>
    </row>
    <row r="1026" spans="1:4" x14ac:dyDescent="0.2">
      <c r="A1026">
        <v>1025</v>
      </c>
      <c r="B1026" s="6">
        <v>44911</v>
      </c>
      <c r="C1026">
        <v>35869526</v>
      </c>
      <c r="D1026">
        <v>59694</v>
      </c>
    </row>
    <row r="1027" spans="1:4" x14ac:dyDescent="0.2">
      <c r="A1027">
        <v>1026</v>
      </c>
      <c r="B1027" s="6">
        <v>44912</v>
      </c>
      <c r="C1027">
        <v>35892110</v>
      </c>
      <c r="D1027">
        <v>22584</v>
      </c>
    </row>
    <row r="1028" spans="1:4" x14ac:dyDescent="0.2">
      <c r="A1028">
        <v>1027</v>
      </c>
      <c r="B1028" s="6">
        <v>44913</v>
      </c>
      <c r="C1028">
        <v>35901978</v>
      </c>
      <c r="D1028">
        <v>9868</v>
      </c>
    </row>
    <row r="1029" spans="1:4" x14ac:dyDescent="0.2">
      <c r="A1029">
        <v>1028</v>
      </c>
      <c r="B1029" s="6">
        <v>44914</v>
      </c>
      <c r="C1029">
        <v>35945063</v>
      </c>
      <c r="D1029">
        <v>43085</v>
      </c>
    </row>
    <row r="1030" spans="1:4" x14ac:dyDescent="0.2">
      <c r="A1030">
        <v>1029</v>
      </c>
      <c r="B1030" s="6">
        <v>44915</v>
      </c>
      <c r="C1030">
        <v>36001760</v>
      </c>
      <c r="D1030">
        <v>56697</v>
      </c>
    </row>
    <row r="1031" spans="1:4" x14ac:dyDescent="0.2">
      <c r="A1031">
        <v>1030</v>
      </c>
      <c r="B1031" s="6">
        <v>44916</v>
      </c>
      <c r="C1031">
        <v>36044441</v>
      </c>
      <c r="D1031">
        <v>42681</v>
      </c>
    </row>
    <row r="1032" spans="1:4" x14ac:dyDescent="0.2">
      <c r="A1032">
        <v>1031</v>
      </c>
      <c r="B1032" s="6">
        <v>44917</v>
      </c>
      <c r="C1032">
        <v>36092845</v>
      </c>
      <c r="D1032">
        <v>48404</v>
      </c>
    </row>
    <row r="1033" spans="1:4" x14ac:dyDescent="0.2">
      <c r="A1033">
        <v>1032</v>
      </c>
      <c r="B1033" s="6">
        <v>44918</v>
      </c>
      <c r="C1033">
        <v>36124337</v>
      </c>
      <c r="D1033">
        <v>31492</v>
      </c>
    </row>
    <row r="1034" spans="1:4" x14ac:dyDescent="0.2">
      <c r="A1034">
        <v>1033</v>
      </c>
      <c r="B1034" s="6">
        <v>44919</v>
      </c>
      <c r="C1034">
        <v>36124337</v>
      </c>
      <c r="D1034">
        <v>0</v>
      </c>
    </row>
    <row r="1035" spans="1:4" x14ac:dyDescent="0.2">
      <c r="A1035">
        <v>1034</v>
      </c>
      <c r="B1035" s="6">
        <v>44920</v>
      </c>
      <c r="C1035">
        <v>36124337</v>
      </c>
      <c r="D1035">
        <v>0</v>
      </c>
    </row>
    <row r="1036" spans="1:4" x14ac:dyDescent="0.2">
      <c r="A1036">
        <v>1035</v>
      </c>
      <c r="B1036" s="6">
        <v>44921</v>
      </c>
      <c r="C1036">
        <v>36190389</v>
      </c>
      <c r="D1036">
        <v>66052</v>
      </c>
    </row>
    <row r="1037" spans="1:4" x14ac:dyDescent="0.2">
      <c r="A1037">
        <v>1036</v>
      </c>
      <c r="B1037" s="6">
        <v>44922</v>
      </c>
      <c r="C1037">
        <v>36226287</v>
      </c>
      <c r="D1037">
        <v>35898</v>
      </c>
    </row>
    <row r="1038" spans="1:4" x14ac:dyDescent="0.2">
      <c r="A1038">
        <v>1037</v>
      </c>
      <c r="B1038" s="6">
        <v>44923</v>
      </c>
      <c r="C1038">
        <v>36264721</v>
      </c>
      <c r="D1038">
        <v>38434</v>
      </c>
    </row>
    <row r="1039" spans="1:4" x14ac:dyDescent="0.2">
      <c r="A1039">
        <v>1038</v>
      </c>
      <c r="B1039" s="6">
        <v>44924</v>
      </c>
      <c r="C1039">
        <v>36302415</v>
      </c>
      <c r="D1039">
        <v>37694</v>
      </c>
    </row>
    <row r="1040" spans="1:4" x14ac:dyDescent="0.2">
      <c r="A1040">
        <v>1039</v>
      </c>
      <c r="B1040" s="6">
        <v>44925</v>
      </c>
      <c r="C1040">
        <v>36331281</v>
      </c>
      <c r="D1040">
        <v>28866</v>
      </c>
    </row>
    <row r="1041" spans="1:4" x14ac:dyDescent="0.2">
      <c r="A1041">
        <v>1040</v>
      </c>
      <c r="B1041" s="6">
        <v>44926</v>
      </c>
      <c r="C1041">
        <v>36331281</v>
      </c>
      <c r="D1041">
        <v>0</v>
      </c>
    </row>
    <row r="1042" spans="1:4" x14ac:dyDescent="0.2">
      <c r="A1042">
        <v>1041</v>
      </c>
      <c r="B1042" s="6">
        <v>44927</v>
      </c>
      <c r="C1042" s="10">
        <v>36331281</v>
      </c>
      <c r="D1042" s="10">
        <v>0</v>
      </c>
    </row>
    <row r="1043" spans="1:4" x14ac:dyDescent="0.2">
      <c r="A1043">
        <v>1042</v>
      </c>
      <c r="B1043" s="6">
        <v>44928</v>
      </c>
      <c r="C1043" s="10">
        <v>36362366</v>
      </c>
      <c r="D1043" s="10">
        <v>31085</v>
      </c>
    </row>
    <row r="1044" spans="1:4" x14ac:dyDescent="0.2">
      <c r="A1044">
        <v>1043</v>
      </c>
      <c r="B1044" s="6">
        <v>44929</v>
      </c>
      <c r="C1044" s="10">
        <v>36390423</v>
      </c>
      <c r="D1044" s="10">
        <v>28057</v>
      </c>
    </row>
    <row r="1045" spans="1:4" x14ac:dyDescent="0.2">
      <c r="A1045">
        <v>1044</v>
      </c>
      <c r="B1045" s="6">
        <v>44930</v>
      </c>
      <c r="C1045" s="10">
        <v>36423138</v>
      </c>
      <c r="D1045" s="10">
        <v>32715</v>
      </c>
    </row>
    <row r="1046" spans="1:4" x14ac:dyDescent="0.2">
      <c r="A1046">
        <v>1045</v>
      </c>
      <c r="B1046" s="6">
        <v>44931</v>
      </c>
      <c r="C1046" s="10">
        <v>36450812</v>
      </c>
      <c r="D1046" s="10">
        <v>27674</v>
      </c>
    </row>
    <row r="1047" spans="1:4" x14ac:dyDescent="0.2">
      <c r="A1047">
        <v>1046</v>
      </c>
      <c r="B1047" s="6">
        <v>44932</v>
      </c>
      <c r="C1047" s="10">
        <v>36477214</v>
      </c>
      <c r="D1047" s="10">
        <v>26402</v>
      </c>
    </row>
    <row r="1048" spans="1:4" x14ac:dyDescent="0.2">
      <c r="A1048">
        <v>1047</v>
      </c>
      <c r="B1048" s="6">
        <v>44933</v>
      </c>
      <c r="C1048" s="10">
        <v>36488386</v>
      </c>
      <c r="D1048" s="10">
        <v>11172</v>
      </c>
    </row>
    <row r="1049" spans="1:4" x14ac:dyDescent="0.2">
      <c r="A1049">
        <v>1048</v>
      </c>
      <c r="B1049" s="6">
        <v>44934</v>
      </c>
      <c r="C1049" s="10">
        <v>36490050</v>
      </c>
      <c r="D1049" s="10">
        <v>1664</v>
      </c>
    </row>
    <row r="1050" spans="1:4" x14ac:dyDescent="0.2">
      <c r="A1050">
        <v>1049</v>
      </c>
      <c r="B1050" s="6">
        <v>44935</v>
      </c>
      <c r="C1050" s="10">
        <v>36511286</v>
      </c>
      <c r="D1050" s="10">
        <v>21236</v>
      </c>
    </row>
    <row r="1051" spans="1:4" x14ac:dyDescent="0.2">
      <c r="A1051">
        <v>1050</v>
      </c>
      <c r="B1051" s="6">
        <v>44936</v>
      </c>
      <c r="C1051" s="10">
        <v>36552432</v>
      </c>
      <c r="D1051" s="10">
        <v>41146</v>
      </c>
    </row>
    <row r="1052" spans="1:4" x14ac:dyDescent="0.2">
      <c r="A1052">
        <v>1051</v>
      </c>
      <c r="B1052" s="6">
        <v>44937</v>
      </c>
      <c r="C1052" s="10">
        <v>36578865</v>
      </c>
      <c r="D1052" s="10">
        <v>26433</v>
      </c>
    </row>
    <row r="1053" spans="1:4" x14ac:dyDescent="0.2">
      <c r="A1053">
        <v>1052</v>
      </c>
      <c r="B1053" s="6">
        <v>44938</v>
      </c>
      <c r="C1053" s="10">
        <v>36597935</v>
      </c>
      <c r="D1053" s="10">
        <v>19070</v>
      </c>
    </row>
    <row r="1054" spans="1:4" x14ac:dyDescent="0.2">
      <c r="A1054">
        <v>1053</v>
      </c>
      <c r="B1054" s="6">
        <v>44939</v>
      </c>
      <c r="C1054" s="10">
        <v>36620371</v>
      </c>
      <c r="D1054" s="10">
        <v>22436</v>
      </c>
    </row>
    <row r="1055" spans="1:4" x14ac:dyDescent="0.2">
      <c r="A1055">
        <v>1054</v>
      </c>
      <c r="B1055" s="6">
        <v>44940</v>
      </c>
      <c r="C1055" s="10">
        <v>36624714</v>
      </c>
      <c r="D1055" s="10">
        <v>4343</v>
      </c>
    </row>
    <row r="1056" spans="1:4" x14ac:dyDescent="0.2">
      <c r="A1056">
        <v>1055</v>
      </c>
      <c r="B1056" s="6">
        <v>44941</v>
      </c>
      <c r="C1056" s="10">
        <v>36628099</v>
      </c>
      <c r="D1056" s="10">
        <v>3385</v>
      </c>
    </row>
    <row r="1057" spans="1:4" x14ac:dyDescent="0.2">
      <c r="A1057">
        <v>1056</v>
      </c>
      <c r="B1057" s="6">
        <v>44942</v>
      </c>
      <c r="C1057" s="10">
        <v>36640787</v>
      </c>
      <c r="D1057" s="10">
        <v>12688</v>
      </c>
    </row>
    <row r="1058" spans="1:4" x14ac:dyDescent="0.2">
      <c r="A1058">
        <v>1057</v>
      </c>
      <c r="B1058" s="6">
        <v>44943</v>
      </c>
      <c r="C1058" s="10">
        <v>36665047</v>
      </c>
      <c r="D1058" s="10">
        <v>24260</v>
      </c>
    </row>
    <row r="1059" spans="1:4" x14ac:dyDescent="0.2">
      <c r="A1059">
        <v>1058</v>
      </c>
      <c r="B1059" s="6">
        <v>44944</v>
      </c>
      <c r="C1059" s="10">
        <v>36677844</v>
      </c>
      <c r="D1059" s="10">
        <v>12797</v>
      </c>
    </row>
    <row r="1060" spans="1:4" x14ac:dyDescent="0.2">
      <c r="A1060">
        <v>1059</v>
      </c>
      <c r="B1060" s="6">
        <v>44945</v>
      </c>
      <c r="C1060" s="10">
        <v>36698875</v>
      </c>
      <c r="D1060" s="10">
        <v>21031</v>
      </c>
    </row>
    <row r="1061" spans="1:4" x14ac:dyDescent="0.2">
      <c r="A1061">
        <v>1060</v>
      </c>
      <c r="B1061" s="6">
        <v>44946</v>
      </c>
      <c r="C1061" s="10">
        <v>36712851</v>
      </c>
      <c r="D1061" s="10">
        <v>13976</v>
      </c>
    </row>
    <row r="1062" spans="1:4" x14ac:dyDescent="0.2">
      <c r="A1062">
        <v>1061</v>
      </c>
      <c r="B1062" s="6">
        <v>44947</v>
      </c>
      <c r="C1062" s="10">
        <v>36717501</v>
      </c>
      <c r="D1062" s="10">
        <v>4650</v>
      </c>
    </row>
    <row r="1063" spans="1:4" x14ac:dyDescent="0.2">
      <c r="A1063">
        <v>1062</v>
      </c>
      <c r="B1063" s="6">
        <v>44948</v>
      </c>
      <c r="C1063" s="10">
        <v>36718053</v>
      </c>
      <c r="D1063" s="10">
        <v>552</v>
      </c>
    </row>
    <row r="1064" spans="1:4" x14ac:dyDescent="0.2">
      <c r="A1064">
        <v>1063</v>
      </c>
      <c r="B1064" s="6">
        <v>44949</v>
      </c>
      <c r="C1064" s="10">
        <v>36730913</v>
      </c>
      <c r="D1064" s="10">
        <v>12860</v>
      </c>
    </row>
    <row r="1065" spans="1:4" x14ac:dyDescent="0.2">
      <c r="A1065">
        <v>1064</v>
      </c>
      <c r="B1065" s="6">
        <v>44950</v>
      </c>
      <c r="C1065" s="10">
        <v>36751410</v>
      </c>
      <c r="D1065" s="10">
        <v>20497</v>
      </c>
    </row>
    <row r="1066" spans="1:4" x14ac:dyDescent="0.2">
      <c r="A1066">
        <v>1065</v>
      </c>
      <c r="B1066" s="6">
        <v>44951</v>
      </c>
      <c r="C1066" s="10">
        <v>36768677</v>
      </c>
      <c r="D1066" s="10">
        <v>17267</v>
      </c>
    </row>
    <row r="1067" spans="1:4" x14ac:dyDescent="0.2">
      <c r="A1067">
        <v>1066</v>
      </c>
      <c r="B1067" s="6">
        <v>44952</v>
      </c>
      <c r="C1067" s="10">
        <v>36780127</v>
      </c>
      <c r="D1067" s="10">
        <v>11450</v>
      </c>
    </row>
    <row r="1068" spans="1:4" x14ac:dyDescent="0.2">
      <c r="A1068">
        <v>1067</v>
      </c>
      <c r="B1068" s="6">
        <v>44953</v>
      </c>
      <c r="C1068" s="10">
        <v>36791267</v>
      </c>
      <c r="D1068" s="10">
        <v>11140</v>
      </c>
    </row>
    <row r="1069" spans="1:4" x14ac:dyDescent="0.2">
      <c r="A1069">
        <v>1068</v>
      </c>
      <c r="B1069" s="6">
        <v>44954</v>
      </c>
      <c r="C1069" s="10">
        <v>36793778</v>
      </c>
      <c r="D1069" s="10">
        <v>2511</v>
      </c>
    </row>
    <row r="1070" spans="1:4" x14ac:dyDescent="0.2">
      <c r="A1070">
        <v>1069</v>
      </c>
      <c r="B1070" s="6">
        <v>44955</v>
      </c>
      <c r="C1070" s="10">
        <v>36794261</v>
      </c>
      <c r="D1070" s="10">
        <v>483</v>
      </c>
    </row>
    <row r="1071" spans="1:4" x14ac:dyDescent="0.2">
      <c r="A1071">
        <v>1070</v>
      </c>
      <c r="B1071" s="6">
        <v>44956</v>
      </c>
      <c r="C1071" s="10">
        <v>36807814</v>
      </c>
      <c r="D1071" s="10">
        <v>13553</v>
      </c>
    </row>
    <row r="1072" spans="1:4" x14ac:dyDescent="0.2">
      <c r="A1072">
        <v>1071</v>
      </c>
      <c r="B1072" s="6">
        <v>44957</v>
      </c>
      <c r="C1072" s="10">
        <v>36824580</v>
      </c>
      <c r="D1072" s="10">
        <v>16766</v>
      </c>
    </row>
    <row r="1073" spans="1:4" x14ac:dyDescent="0.2">
      <c r="A1073">
        <v>1072</v>
      </c>
      <c r="B1073" s="6">
        <v>44958</v>
      </c>
      <c r="C1073" s="10">
        <v>36837943</v>
      </c>
      <c r="D1073" s="10">
        <v>13363</v>
      </c>
    </row>
    <row r="1074" spans="1:4" x14ac:dyDescent="0.2">
      <c r="A1074">
        <v>1073</v>
      </c>
      <c r="B1074" s="6">
        <v>44959</v>
      </c>
      <c r="C1074" s="10">
        <v>36857916</v>
      </c>
      <c r="D1074" s="10">
        <v>19973</v>
      </c>
    </row>
    <row r="1075" spans="1:4" x14ac:dyDescent="0.2">
      <c r="A1075">
        <v>1074</v>
      </c>
      <c r="B1075" s="6">
        <v>44960</v>
      </c>
      <c r="C1075" s="10">
        <v>36866658</v>
      </c>
      <c r="D1075" s="10">
        <v>8742</v>
      </c>
    </row>
    <row r="1076" spans="1:4" x14ac:dyDescent="0.2">
      <c r="A1076">
        <v>1075</v>
      </c>
      <c r="B1076" s="6">
        <v>44961</v>
      </c>
      <c r="C1076" s="10">
        <v>36868219</v>
      </c>
      <c r="D1076" s="10">
        <v>1561</v>
      </c>
    </row>
    <row r="1077" spans="1:4" x14ac:dyDescent="0.2">
      <c r="A1077">
        <v>1076</v>
      </c>
      <c r="B1077" s="6">
        <v>44962</v>
      </c>
      <c r="C1077" s="10">
        <v>36868946</v>
      </c>
      <c r="D1077" s="10">
        <v>727</v>
      </c>
    </row>
    <row r="1078" spans="1:4" x14ac:dyDescent="0.2">
      <c r="A1078">
        <v>1077</v>
      </c>
      <c r="B1078" s="6">
        <v>44963</v>
      </c>
      <c r="C1078" s="10">
        <v>36878774</v>
      </c>
      <c r="D1078" s="10">
        <v>9828</v>
      </c>
    </row>
    <row r="1079" spans="1:4" x14ac:dyDescent="0.2">
      <c r="A1079">
        <v>1078</v>
      </c>
      <c r="B1079" s="6">
        <v>44964</v>
      </c>
      <c r="C1079" s="10">
        <v>36887991</v>
      </c>
      <c r="D1079" s="10">
        <v>9217</v>
      </c>
    </row>
    <row r="1080" spans="1:4" x14ac:dyDescent="0.2">
      <c r="A1080">
        <v>1079</v>
      </c>
      <c r="B1080" s="6">
        <v>44965</v>
      </c>
      <c r="C1080" s="10">
        <v>36907890</v>
      </c>
      <c r="D1080" s="10">
        <v>19899</v>
      </c>
    </row>
    <row r="1081" spans="1:4" x14ac:dyDescent="0.2">
      <c r="A1081">
        <v>1080</v>
      </c>
      <c r="B1081" s="6">
        <v>44966</v>
      </c>
      <c r="C1081" s="10">
        <v>36917623</v>
      </c>
      <c r="D1081" s="10">
        <v>9733</v>
      </c>
    </row>
    <row r="1082" spans="1:4" x14ac:dyDescent="0.2">
      <c r="A1082">
        <v>1081</v>
      </c>
      <c r="B1082" s="6">
        <v>44967</v>
      </c>
      <c r="C1082" s="10">
        <v>36930339</v>
      </c>
      <c r="D1082" s="10">
        <v>12716</v>
      </c>
    </row>
    <row r="1083" spans="1:4" x14ac:dyDescent="0.2">
      <c r="A1083">
        <v>1082</v>
      </c>
      <c r="B1083" s="6">
        <v>44968</v>
      </c>
      <c r="C1083" s="10">
        <v>36932532</v>
      </c>
      <c r="D1083" s="10">
        <v>2193</v>
      </c>
    </row>
    <row r="1084" spans="1:4" x14ac:dyDescent="0.2">
      <c r="A1084">
        <v>1083</v>
      </c>
      <c r="B1084" s="6">
        <v>44969</v>
      </c>
      <c r="C1084" s="10">
        <v>36932830</v>
      </c>
      <c r="D1084" s="10">
        <v>298</v>
      </c>
    </row>
    <row r="1085" spans="1:4" x14ac:dyDescent="0.2">
      <c r="A1085">
        <v>1084</v>
      </c>
      <c r="B1085" s="6">
        <v>44970</v>
      </c>
      <c r="C1085" s="10">
        <v>36953492</v>
      </c>
      <c r="D1085" s="10">
        <v>20662</v>
      </c>
    </row>
    <row r="1086" spans="1:4" x14ac:dyDescent="0.2">
      <c r="A1086">
        <v>1085</v>
      </c>
      <c r="B1086" s="6">
        <v>44971</v>
      </c>
      <c r="C1086" s="10">
        <v>36949318</v>
      </c>
      <c r="D1086" s="10">
        <v>-4174</v>
      </c>
    </row>
    <row r="1087" spans="1:4" x14ac:dyDescent="0.2">
      <c r="A1087">
        <v>1086</v>
      </c>
      <c r="B1087" s="6">
        <v>44972</v>
      </c>
      <c r="C1087" s="10">
        <v>36960888</v>
      </c>
      <c r="D1087" s="10">
        <v>11570</v>
      </c>
    </row>
    <row r="1088" spans="1:4" x14ac:dyDescent="0.2">
      <c r="A1088">
        <v>1087</v>
      </c>
      <c r="B1088" s="6">
        <v>44973</v>
      </c>
      <c r="C1088" s="10">
        <v>36970513</v>
      </c>
      <c r="D1088" s="10">
        <v>9625</v>
      </c>
    </row>
    <row r="1089" spans="1:4" x14ac:dyDescent="0.2">
      <c r="A1089">
        <v>1088</v>
      </c>
      <c r="B1089" s="6">
        <v>44974</v>
      </c>
      <c r="C1089" s="10">
        <v>36987682</v>
      </c>
      <c r="D1089" s="10">
        <v>17169</v>
      </c>
    </row>
    <row r="1090" spans="1:4" x14ac:dyDescent="0.2">
      <c r="A1090">
        <v>1089</v>
      </c>
      <c r="B1090" s="6">
        <v>44975</v>
      </c>
      <c r="C1090" s="10">
        <v>36989373</v>
      </c>
      <c r="D1090" s="10">
        <v>1691</v>
      </c>
    </row>
    <row r="1091" spans="1:4" x14ac:dyDescent="0.2">
      <c r="A1091">
        <v>1090</v>
      </c>
      <c r="B1091" s="6">
        <v>44976</v>
      </c>
      <c r="C1091" s="10">
        <v>36989857</v>
      </c>
      <c r="D1091" s="10">
        <v>484</v>
      </c>
    </row>
    <row r="1092" spans="1:4" x14ac:dyDescent="0.2">
      <c r="A1092">
        <v>1091</v>
      </c>
      <c r="B1092" s="6">
        <v>44977</v>
      </c>
      <c r="C1092" s="10">
        <v>36990274</v>
      </c>
      <c r="D1092" s="10">
        <v>417</v>
      </c>
    </row>
    <row r="1093" spans="1:4" x14ac:dyDescent="0.2">
      <c r="A1093">
        <v>1092</v>
      </c>
      <c r="B1093" s="6">
        <v>44978</v>
      </c>
      <c r="C1093" s="10">
        <v>36992154</v>
      </c>
      <c r="D1093" s="10">
        <v>1880</v>
      </c>
    </row>
    <row r="1094" spans="1:4" x14ac:dyDescent="0.2">
      <c r="A1094">
        <v>1093</v>
      </c>
      <c r="B1094" s="6">
        <v>44979</v>
      </c>
      <c r="C1094" s="10">
        <v>36997328</v>
      </c>
      <c r="D1094" s="10">
        <v>5174</v>
      </c>
    </row>
    <row r="1095" spans="1:4" x14ac:dyDescent="0.2">
      <c r="A1095">
        <v>1094</v>
      </c>
      <c r="B1095" s="6">
        <v>44980</v>
      </c>
      <c r="C1095" s="10">
        <v>37008944</v>
      </c>
      <c r="D1095" s="10">
        <v>11616</v>
      </c>
    </row>
    <row r="1096" spans="1:4" x14ac:dyDescent="0.2">
      <c r="A1096">
        <v>1095</v>
      </c>
      <c r="B1096" s="6">
        <v>44981</v>
      </c>
      <c r="C1096" s="10">
        <v>37020531</v>
      </c>
      <c r="D1096" s="10">
        <v>11587</v>
      </c>
    </row>
    <row r="1097" spans="1:4" x14ac:dyDescent="0.2">
      <c r="A1097">
        <v>1096</v>
      </c>
      <c r="B1097" s="6">
        <v>44982</v>
      </c>
      <c r="C1097" s="10">
        <v>37023465</v>
      </c>
      <c r="D1097" s="10">
        <v>2934</v>
      </c>
    </row>
    <row r="1098" spans="1:4" x14ac:dyDescent="0.2">
      <c r="A1098">
        <v>1097</v>
      </c>
      <c r="B1098" s="6">
        <v>44983</v>
      </c>
      <c r="C1098" s="10">
        <v>37024417</v>
      </c>
      <c r="D1098" s="10">
        <v>952</v>
      </c>
    </row>
    <row r="1099" spans="1:4" x14ac:dyDescent="0.2">
      <c r="A1099">
        <v>1098</v>
      </c>
      <c r="B1099" s="6">
        <v>44984</v>
      </c>
      <c r="C1099" s="10">
        <v>37038230</v>
      </c>
      <c r="D1099" s="10">
        <v>13813</v>
      </c>
    </row>
    <row r="1100" spans="1:4" x14ac:dyDescent="0.2">
      <c r="A1100">
        <v>1099</v>
      </c>
      <c r="B1100" s="6">
        <v>44985</v>
      </c>
      <c r="C1100" s="10">
        <v>37052936</v>
      </c>
      <c r="D1100" s="10">
        <v>14706</v>
      </c>
    </row>
    <row r="1101" spans="1:4" x14ac:dyDescent="0.2">
      <c r="A1101">
        <v>1100</v>
      </c>
      <c r="B1101" s="6">
        <v>44986</v>
      </c>
      <c r="C1101" s="10">
        <v>37063464</v>
      </c>
      <c r="D1101" s="10">
        <v>10528</v>
      </c>
    </row>
    <row r="1102" spans="1:4" x14ac:dyDescent="0.2">
      <c r="A1102">
        <v>1101</v>
      </c>
      <c r="B1102" s="6">
        <v>44987</v>
      </c>
      <c r="C1102" s="10">
        <v>37066791</v>
      </c>
      <c r="D1102" s="10">
        <v>3327</v>
      </c>
    </row>
    <row r="1103" spans="1:4" x14ac:dyDescent="0.2">
      <c r="A1103">
        <v>1102</v>
      </c>
      <c r="B1103" s="6">
        <v>44988</v>
      </c>
      <c r="C1103" s="10">
        <v>37076053</v>
      </c>
      <c r="D1103" s="10">
        <v>9262</v>
      </c>
    </row>
    <row r="1104" spans="1:4" x14ac:dyDescent="0.2">
      <c r="A1104">
        <v>1103</v>
      </c>
      <c r="B1104" s="6">
        <v>44989</v>
      </c>
      <c r="C1104" s="10">
        <v>37085520</v>
      </c>
      <c r="D1104" s="10">
        <v>9467</v>
      </c>
    </row>
    <row r="1105" spans="1:4" x14ac:dyDescent="0.2">
      <c r="A1105">
        <v>1104</v>
      </c>
      <c r="B1105" s="6">
        <v>44990</v>
      </c>
      <c r="C1105" s="10">
        <v>37085520</v>
      </c>
      <c r="D1105" s="10">
        <v>0</v>
      </c>
    </row>
    <row r="1106" spans="1:4" x14ac:dyDescent="0.2">
      <c r="A1106">
        <v>1105</v>
      </c>
      <c r="B1106" s="6">
        <v>44991</v>
      </c>
      <c r="C1106" s="10">
        <v>37085520</v>
      </c>
      <c r="D1106" s="10">
        <v>0</v>
      </c>
    </row>
    <row r="1107" spans="1:4" x14ac:dyDescent="0.2">
      <c r="A1107">
        <v>1106</v>
      </c>
      <c r="B1107" s="6">
        <v>44992</v>
      </c>
      <c r="C1107" s="10">
        <v>37085520</v>
      </c>
      <c r="D1107" s="10">
        <v>0</v>
      </c>
    </row>
    <row r="1108" spans="1:4" x14ac:dyDescent="0.2">
      <c r="A1108">
        <v>1107</v>
      </c>
      <c r="B1108" s="6">
        <v>44993</v>
      </c>
      <c r="C1108" s="10">
        <v>37085520</v>
      </c>
      <c r="D1108" s="10">
        <v>0</v>
      </c>
    </row>
    <row r="1109" spans="1:4" x14ac:dyDescent="0.2">
      <c r="A1109">
        <v>1108</v>
      </c>
      <c r="B1109" s="6">
        <v>44994</v>
      </c>
      <c r="C1109" s="10">
        <v>37085520</v>
      </c>
      <c r="D1109" s="10">
        <v>0</v>
      </c>
    </row>
    <row r="1110" spans="1:4" x14ac:dyDescent="0.2">
      <c r="A1110">
        <v>1109</v>
      </c>
      <c r="B1110" s="6">
        <v>44995</v>
      </c>
      <c r="C1110" s="10">
        <v>37085520</v>
      </c>
      <c r="D1110" s="10">
        <v>0</v>
      </c>
    </row>
    <row r="1111" spans="1:4" x14ac:dyDescent="0.2">
      <c r="A1111">
        <v>1110</v>
      </c>
      <c r="B1111" s="6">
        <v>44996</v>
      </c>
      <c r="C1111" s="10">
        <v>37145514</v>
      </c>
      <c r="D1111" s="10">
        <v>59994</v>
      </c>
    </row>
    <row r="1112" spans="1:4" x14ac:dyDescent="0.2">
      <c r="A1112">
        <v>1111</v>
      </c>
      <c r="B1112" s="6">
        <v>44997</v>
      </c>
      <c r="C1112" s="10">
        <v>37145514</v>
      </c>
      <c r="D1112" s="10">
        <v>0</v>
      </c>
    </row>
    <row r="1113" spans="1:4" x14ac:dyDescent="0.2">
      <c r="A1113">
        <v>1112</v>
      </c>
      <c r="B1113" s="6">
        <v>44998</v>
      </c>
      <c r="C1113" s="10">
        <v>37145514</v>
      </c>
      <c r="D1113" s="10">
        <v>0</v>
      </c>
    </row>
    <row r="1114" spans="1:4" x14ac:dyDescent="0.2">
      <c r="A1114">
        <v>1113</v>
      </c>
      <c r="B1114" s="6">
        <v>44999</v>
      </c>
      <c r="C1114" s="10">
        <v>37145514</v>
      </c>
      <c r="D1114" s="10">
        <v>0</v>
      </c>
    </row>
    <row r="1115" spans="1:4" x14ac:dyDescent="0.2">
      <c r="A1115">
        <v>1114</v>
      </c>
      <c r="B1115" s="6">
        <v>45000</v>
      </c>
      <c r="C1115" s="10">
        <v>37145514</v>
      </c>
      <c r="D1115" s="10">
        <v>0</v>
      </c>
    </row>
    <row r="1116" spans="1:4" x14ac:dyDescent="0.2">
      <c r="A1116">
        <v>1115</v>
      </c>
      <c r="B1116" s="6">
        <v>45001</v>
      </c>
      <c r="C1116" s="10">
        <v>37145514</v>
      </c>
      <c r="D1116" s="10">
        <v>0</v>
      </c>
    </row>
    <row r="1117" spans="1:4" x14ac:dyDescent="0.2">
      <c r="A1117">
        <v>1116</v>
      </c>
      <c r="B1117" s="6">
        <v>45002</v>
      </c>
      <c r="C1117" s="10">
        <v>37145514</v>
      </c>
      <c r="D1117" s="10">
        <v>0</v>
      </c>
    </row>
    <row r="1118" spans="1:4" x14ac:dyDescent="0.2">
      <c r="A1118">
        <v>1117</v>
      </c>
      <c r="B1118" s="6">
        <v>45003</v>
      </c>
      <c r="C1118" s="10">
        <v>37204677</v>
      </c>
      <c r="D1118" s="10">
        <v>59163</v>
      </c>
    </row>
    <row r="1119" spans="1:4" x14ac:dyDescent="0.2">
      <c r="A1119">
        <v>1118</v>
      </c>
      <c r="B1119" s="6">
        <v>45004</v>
      </c>
      <c r="C1119" s="10">
        <v>37204677</v>
      </c>
      <c r="D1119" s="10">
        <v>0</v>
      </c>
    </row>
    <row r="1120" spans="1:4" x14ac:dyDescent="0.2">
      <c r="A1120">
        <v>1119</v>
      </c>
      <c r="B1120" s="6">
        <v>45005</v>
      </c>
      <c r="C1120" s="10">
        <v>37204677</v>
      </c>
      <c r="D1120" s="10">
        <v>0</v>
      </c>
    </row>
    <row r="1121" spans="1:4" x14ac:dyDescent="0.2">
      <c r="A1121">
        <v>1120</v>
      </c>
      <c r="B1121" s="6">
        <v>45006</v>
      </c>
      <c r="C1121" s="10">
        <v>37204677</v>
      </c>
      <c r="D1121" s="10">
        <v>0</v>
      </c>
    </row>
    <row r="1122" spans="1:4" x14ac:dyDescent="0.2">
      <c r="A1122">
        <v>1121</v>
      </c>
      <c r="B1122" s="6">
        <v>45007</v>
      </c>
      <c r="C1122" s="10">
        <v>37204677</v>
      </c>
      <c r="D1122" s="10">
        <v>0</v>
      </c>
    </row>
    <row r="1123" spans="1:4" x14ac:dyDescent="0.2">
      <c r="A1123">
        <v>1122</v>
      </c>
      <c r="B1123" s="6">
        <v>45008</v>
      </c>
      <c r="C1123" s="10">
        <v>37204677</v>
      </c>
      <c r="D1123" s="10">
        <v>0</v>
      </c>
    </row>
    <row r="1124" spans="1:4" x14ac:dyDescent="0.2">
      <c r="A1124">
        <v>1123</v>
      </c>
      <c r="B1124" s="6">
        <v>45009</v>
      </c>
      <c r="C1124" s="10">
        <v>37204677</v>
      </c>
      <c r="D1124" s="10">
        <v>0</v>
      </c>
    </row>
    <row r="1125" spans="1:4" x14ac:dyDescent="0.2">
      <c r="A1125">
        <v>1124</v>
      </c>
      <c r="B1125" s="6">
        <v>45010</v>
      </c>
      <c r="C1125" s="10">
        <v>37258663</v>
      </c>
      <c r="D1125" s="10">
        <v>53986</v>
      </c>
    </row>
    <row r="1126" spans="1:4" x14ac:dyDescent="0.2">
      <c r="A1126">
        <v>1125</v>
      </c>
      <c r="B1126" s="6">
        <v>45011</v>
      </c>
      <c r="C1126" s="10">
        <v>37258663</v>
      </c>
      <c r="D1126" s="10">
        <v>0</v>
      </c>
    </row>
    <row r="1127" spans="1:4" x14ac:dyDescent="0.2">
      <c r="A1127">
        <v>1126</v>
      </c>
      <c r="B1127" s="6">
        <v>45012</v>
      </c>
      <c r="C1127" s="10">
        <v>37258663</v>
      </c>
      <c r="D1127" s="10">
        <v>0</v>
      </c>
    </row>
    <row r="1128" spans="1:4" x14ac:dyDescent="0.2">
      <c r="A1128">
        <v>1127</v>
      </c>
      <c r="B1128" s="6">
        <v>45013</v>
      </c>
      <c r="C1128" s="10">
        <v>37258663</v>
      </c>
      <c r="D1128" s="10">
        <v>0</v>
      </c>
    </row>
    <row r="1129" spans="1:4" x14ac:dyDescent="0.2">
      <c r="A1129">
        <v>1128</v>
      </c>
      <c r="B1129" s="6">
        <v>45014</v>
      </c>
      <c r="C1129" s="10">
        <v>37258663</v>
      </c>
      <c r="D1129" s="10">
        <v>0</v>
      </c>
    </row>
    <row r="1130" spans="1:4" x14ac:dyDescent="0.2">
      <c r="A1130">
        <v>1129</v>
      </c>
      <c r="B1130" s="6">
        <v>45015</v>
      </c>
      <c r="C1130" s="10">
        <v>37258663</v>
      </c>
      <c r="D1130" s="10">
        <v>0</v>
      </c>
    </row>
    <row r="1131" spans="1:4" x14ac:dyDescent="0.2">
      <c r="A1131">
        <v>1130</v>
      </c>
      <c r="B1131" s="6">
        <v>45016</v>
      </c>
      <c r="C1131" s="10">
        <v>37258663</v>
      </c>
      <c r="D1131" s="10">
        <v>0</v>
      </c>
    </row>
    <row r="1132" spans="1:4" x14ac:dyDescent="0.2">
      <c r="A1132">
        <v>1131</v>
      </c>
      <c r="B1132" s="6">
        <v>45017</v>
      </c>
      <c r="C1132" s="10">
        <v>37319254</v>
      </c>
      <c r="D1132" s="10">
        <v>60591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E11D-A086-A74C-BD1F-C75B4203E514}">
  <dimension ref="A1:H1132"/>
  <sheetViews>
    <sheetView zoomScale="150" zoomScaleNormal="150" workbookViewId="0">
      <selection activeCell="H3" sqref="H3"/>
    </sheetView>
  </sheetViews>
  <sheetFormatPr baseColWidth="10" defaultRowHeight="15" x14ac:dyDescent="0.2"/>
  <cols>
    <col min="2" max="2" width="10.5" bestFit="1" customWidth="1"/>
    <col min="5" max="5" width="19.83203125" bestFit="1" customWidth="1"/>
    <col min="8" max="8" width="17.332031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256</v>
      </c>
      <c r="F1" t="s">
        <v>257</v>
      </c>
      <c r="G1" t="s">
        <v>258</v>
      </c>
      <c r="H1" t="s">
        <v>259</v>
      </c>
    </row>
    <row r="2" spans="1:8" x14ac:dyDescent="0.2">
      <c r="A2">
        <v>1</v>
      </c>
      <c r="B2" s="6">
        <v>43887</v>
      </c>
      <c r="C2">
        <v>1</v>
      </c>
      <c r="D2">
        <v>1</v>
      </c>
    </row>
    <row r="3" spans="1:8" x14ac:dyDescent="0.2">
      <c r="A3">
        <v>2</v>
      </c>
      <c r="B3" s="6">
        <v>43888</v>
      </c>
      <c r="C3">
        <v>1</v>
      </c>
      <c r="D3">
        <v>0</v>
      </c>
    </row>
    <row r="4" spans="1:8" x14ac:dyDescent="0.2">
      <c r="A4">
        <v>3</v>
      </c>
      <c r="B4" s="6">
        <v>43889</v>
      </c>
      <c r="C4">
        <v>1</v>
      </c>
      <c r="D4">
        <v>0</v>
      </c>
    </row>
    <row r="5" spans="1:8" x14ac:dyDescent="0.2">
      <c r="A5">
        <v>4</v>
      </c>
      <c r="B5" s="6">
        <v>43890</v>
      </c>
      <c r="C5">
        <v>2</v>
      </c>
      <c r="D5">
        <v>1</v>
      </c>
      <c r="F5">
        <f>AVERAGE(C2:C8)</f>
        <v>1.5714285714285714</v>
      </c>
    </row>
    <row r="6" spans="1:8" x14ac:dyDescent="0.2">
      <c r="A6">
        <v>5</v>
      </c>
      <c r="B6" s="6">
        <v>43891</v>
      </c>
      <c r="C6">
        <v>2</v>
      </c>
      <c r="D6">
        <v>0</v>
      </c>
      <c r="F6">
        <f>AVERAGE(C3:C9)</f>
        <v>1.8571428571428572</v>
      </c>
    </row>
    <row r="7" spans="1:8" x14ac:dyDescent="0.2">
      <c r="A7">
        <v>6</v>
      </c>
      <c r="B7" s="6">
        <v>43892</v>
      </c>
      <c r="C7">
        <v>2</v>
      </c>
      <c r="D7">
        <v>0</v>
      </c>
      <c r="F7">
        <f>AVERAGE(C4:C10)</f>
        <v>2.7142857142857144</v>
      </c>
    </row>
    <row r="8" spans="1:8" x14ac:dyDescent="0.2">
      <c r="A8">
        <v>7</v>
      </c>
      <c r="B8" s="6">
        <v>43893</v>
      </c>
      <c r="C8">
        <v>2</v>
      </c>
      <c r="D8">
        <v>0</v>
      </c>
      <c r="F8">
        <f>AVERAGE(C5:C11)</f>
        <v>4.4285714285714288</v>
      </c>
    </row>
    <row r="9" spans="1:8" x14ac:dyDescent="0.2">
      <c r="A9">
        <v>8</v>
      </c>
      <c r="B9" s="6">
        <v>43894</v>
      </c>
      <c r="C9">
        <v>3</v>
      </c>
      <c r="D9">
        <v>1</v>
      </c>
      <c r="F9">
        <f>AVERAGE(C6:C12)</f>
        <v>6.8571428571428568</v>
      </c>
      <c r="G9">
        <f>AVERAGE(D2:D15)</f>
        <v>2.4285714285714284</v>
      </c>
      <c r="H9">
        <f>AVERAGE(G9:G10)</f>
        <v>3.0357142857142856</v>
      </c>
    </row>
    <row r="10" spans="1:8" x14ac:dyDescent="0.2">
      <c r="A10">
        <v>9</v>
      </c>
      <c r="B10" s="6">
        <v>43895</v>
      </c>
      <c r="C10">
        <v>7</v>
      </c>
      <c r="D10">
        <v>4</v>
      </c>
      <c r="F10">
        <f>AVERAGE(C7:C13)</f>
        <v>10.142857142857142</v>
      </c>
      <c r="G10">
        <f t="shared" ref="G10:G73" si="0">AVERAGE(D3:D16)</f>
        <v>3.6428571428571428</v>
      </c>
      <c r="H10">
        <f t="shared" ref="H10:H73" si="1">AVERAGE(G10:G11)</f>
        <v>4.5357142857142856</v>
      </c>
    </row>
    <row r="11" spans="1:8" x14ac:dyDescent="0.2">
      <c r="A11">
        <v>10</v>
      </c>
      <c r="B11" s="6">
        <v>43896</v>
      </c>
      <c r="C11">
        <v>13</v>
      </c>
      <c r="D11">
        <v>6</v>
      </c>
      <c r="F11">
        <f>AVERAGE(C8:C14)</f>
        <v>13.428571428571429</v>
      </c>
      <c r="G11">
        <f t="shared" si="0"/>
        <v>5.4285714285714288</v>
      </c>
      <c r="H11">
        <f t="shared" si="1"/>
        <v>6.1785714285714288</v>
      </c>
    </row>
    <row r="12" spans="1:8" x14ac:dyDescent="0.2">
      <c r="A12">
        <v>11</v>
      </c>
      <c r="B12" s="6">
        <v>43897</v>
      </c>
      <c r="C12">
        <v>19</v>
      </c>
      <c r="D12">
        <v>6</v>
      </c>
      <c r="F12">
        <f>AVERAGE(C9:C15)</f>
        <v>18</v>
      </c>
      <c r="G12">
        <f t="shared" si="0"/>
        <v>6.9285714285714288</v>
      </c>
      <c r="H12">
        <f t="shared" si="1"/>
        <v>7.7142857142857144</v>
      </c>
    </row>
    <row r="13" spans="1:8" x14ac:dyDescent="0.2">
      <c r="A13">
        <v>12</v>
      </c>
      <c r="B13" s="6">
        <v>43898</v>
      </c>
      <c r="C13">
        <v>25</v>
      </c>
      <c r="D13">
        <v>6</v>
      </c>
      <c r="F13">
        <f>AVERAGE(C10:C16)</f>
        <v>25</v>
      </c>
      <c r="G13">
        <f t="shared" si="0"/>
        <v>8.5</v>
      </c>
      <c r="H13">
        <f t="shared" si="1"/>
        <v>11.321428571428571</v>
      </c>
    </row>
    <row r="14" spans="1:8" x14ac:dyDescent="0.2">
      <c r="A14">
        <v>13</v>
      </c>
      <c r="B14" s="6">
        <v>43899</v>
      </c>
      <c r="C14">
        <v>25</v>
      </c>
      <c r="D14">
        <v>0</v>
      </c>
      <c r="F14">
        <f>AVERAGE(C11:C17)</f>
        <v>35</v>
      </c>
      <c r="G14">
        <f t="shared" si="0"/>
        <v>14.142857142857142</v>
      </c>
      <c r="H14">
        <f t="shared" si="1"/>
        <v>15.357142857142858</v>
      </c>
    </row>
    <row r="15" spans="1:8" x14ac:dyDescent="0.2">
      <c r="A15">
        <v>14</v>
      </c>
      <c r="B15" s="6">
        <v>43900</v>
      </c>
      <c r="C15">
        <v>34</v>
      </c>
      <c r="D15">
        <v>9</v>
      </c>
      <c r="F15">
        <f>AVERAGE(C12:C18)</f>
        <v>47.142857142857146</v>
      </c>
      <c r="G15">
        <f t="shared" si="0"/>
        <v>16.571428571428573</v>
      </c>
      <c r="H15">
        <f t="shared" si="1"/>
        <v>18.607142857142858</v>
      </c>
    </row>
    <row r="16" spans="1:8" x14ac:dyDescent="0.2">
      <c r="A16">
        <v>15</v>
      </c>
      <c r="B16" s="6">
        <v>43901</v>
      </c>
      <c r="C16">
        <v>52</v>
      </c>
      <c r="D16">
        <v>18</v>
      </c>
      <c r="E16">
        <f>AVERAGE(D2:D15)</f>
        <v>2.4285714285714284</v>
      </c>
      <c r="F16">
        <f>AVERAGE(C13:C19)</f>
        <v>61.714285714285715</v>
      </c>
      <c r="G16">
        <f t="shared" si="0"/>
        <v>20.642857142857142</v>
      </c>
      <c r="H16">
        <f t="shared" si="1"/>
        <v>25.5</v>
      </c>
    </row>
    <row r="17" spans="1:8" x14ac:dyDescent="0.2">
      <c r="A17">
        <v>16</v>
      </c>
      <c r="B17" s="6">
        <v>43902</v>
      </c>
      <c r="C17">
        <v>77</v>
      </c>
      <c r="D17">
        <v>25</v>
      </c>
      <c r="E17">
        <f t="shared" ref="E17:E80" si="2">AVERAGE(D3:D16)</f>
        <v>3.6428571428571428</v>
      </c>
      <c r="F17">
        <f>AVERAGE(C14:C20)</f>
        <v>86.714285714285708</v>
      </c>
      <c r="G17">
        <f t="shared" si="0"/>
        <v>30.357142857142858</v>
      </c>
      <c r="H17">
        <f t="shared" si="1"/>
        <v>37.107142857142854</v>
      </c>
    </row>
    <row r="18" spans="1:8" x14ac:dyDescent="0.2">
      <c r="A18">
        <v>17</v>
      </c>
      <c r="B18" s="6">
        <v>43903</v>
      </c>
      <c r="C18">
        <v>98</v>
      </c>
      <c r="D18">
        <v>21</v>
      </c>
      <c r="E18">
        <f t="shared" si="2"/>
        <v>5.4285714285714288</v>
      </c>
      <c r="F18">
        <f>AVERAGE(C15:C21)</f>
        <v>116.57142857142857</v>
      </c>
      <c r="G18">
        <f t="shared" si="0"/>
        <v>43.857142857142854</v>
      </c>
      <c r="H18">
        <f t="shared" si="1"/>
        <v>53.75</v>
      </c>
    </row>
    <row r="19" spans="1:8" x14ac:dyDescent="0.2">
      <c r="A19">
        <v>18</v>
      </c>
      <c r="B19" s="6">
        <v>43904</v>
      </c>
      <c r="C19">
        <v>121</v>
      </c>
      <c r="D19">
        <v>23</v>
      </c>
      <c r="E19">
        <f t="shared" si="2"/>
        <v>6.9285714285714288</v>
      </c>
      <c r="F19">
        <f>AVERAGE(C16:C22)</f>
        <v>153.28571428571428</v>
      </c>
      <c r="G19">
        <f t="shared" si="0"/>
        <v>63.642857142857146</v>
      </c>
      <c r="H19">
        <f t="shared" si="1"/>
        <v>71.428571428571431</v>
      </c>
    </row>
    <row r="20" spans="1:8" x14ac:dyDescent="0.2">
      <c r="A20">
        <v>19</v>
      </c>
      <c r="B20" s="6">
        <v>43905</v>
      </c>
      <c r="C20">
        <v>200</v>
      </c>
      <c r="D20">
        <v>79</v>
      </c>
      <c r="E20">
        <f t="shared" si="2"/>
        <v>8.5</v>
      </c>
      <c r="F20">
        <f>AVERAGE(C17:C23)</f>
        <v>207</v>
      </c>
      <c r="G20">
        <f t="shared" si="0"/>
        <v>79.214285714285708</v>
      </c>
      <c r="H20">
        <f t="shared" si="1"/>
        <v>93.928571428571416</v>
      </c>
    </row>
    <row r="21" spans="1:8" x14ac:dyDescent="0.2">
      <c r="A21">
        <v>20</v>
      </c>
      <c r="B21" s="6">
        <v>43906</v>
      </c>
      <c r="C21">
        <v>234</v>
      </c>
      <c r="D21">
        <v>34</v>
      </c>
      <c r="E21">
        <f t="shared" si="2"/>
        <v>14.142857142857142</v>
      </c>
      <c r="F21">
        <f>AVERAGE(C18:C24)</f>
        <v>284.71428571428572</v>
      </c>
      <c r="G21">
        <f t="shared" si="0"/>
        <v>108.64285714285714</v>
      </c>
      <c r="H21">
        <f t="shared" si="1"/>
        <v>120.96428571428571</v>
      </c>
    </row>
    <row r="22" spans="1:8" x14ac:dyDescent="0.2">
      <c r="A22">
        <v>21</v>
      </c>
      <c r="B22" s="6">
        <v>43907</v>
      </c>
      <c r="C22">
        <v>291</v>
      </c>
      <c r="D22">
        <v>57</v>
      </c>
      <c r="E22">
        <f t="shared" si="2"/>
        <v>16.571428571428573</v>
      </c>
      <c r="F22">
        <f>AVERAGE(C19:C25)</f>
        <v>399.85714285714283</v>
      </c>
      <c r="G22">
        <f t="shared" si="0"/>
        <v>133.28571428571428</v>
      </c>
      <c r="H22">
        <f t="shared" si="1"/>
        <v>144.03571428571428</v>
      </c>
    </row>
    <row r="23" spans="1:8" x14ac:dyDescent="0.2">
      <c r="A23">
        <v>22</v>
      </c>
      <c r="B23" s="6">
        <v>43908</v>
      </c>
      <c r="C23">
        <v>428</v>
      </c>
      <c r="D23">
        <v>137</v>
      </c>
      <c r="E23">
        <f t="shared" si="2"/>
        <v>20.642857142857142</v>
      </c>
      <c r="F23">
        <f>AVERAGE(C20:C26)</f>
        <v>543.71428571428567</v>
      </c>
      <c r="G23">
        <f t="shared" si="0"/>
        <v>154.78571428571428</v>
      </c>
      <c r="H23">
        <f t="shared" si="1"/>
        <v>162.42857142857144</v>
      </c>
    </row>
    <row r="24" spans="1:8" x14ac:dyDescent="0.2">
      <c r="A24">
        <v>23</v>
      </c>
      <c r="B24" s="6">
        <v>43909</v>
      </c>
      <c r="C24">
        <v>621</v>
      </c>
      <c r="D24">
        <v>193</v>
      </c>
      <c r="E24">
        <f t="shared" si="2"/>
        <v>30.357142857142858</v>
      </c>
      <c r="F24">
        <f>AVERAGE(C21:C27)</f>
        <v>736</v>
      </c>
      <c r="G24">
        <f t="shared" si="0"/>
        <v>170.07142857142858</v>
      </c>
      <c r="H24">
        <f t="shared" si="1"/>
        <v>186.39285714285717</v>
      </c>
    </row>
    <row r="25" spans="1:8" x14ac:dyDescent="0.2">
      <c r="A25">
        <v>24</v>
      </c>
      <c r="B25" s="6">
        <v>43910</v>
      </c>
      <c r="C25">
        <v>904</v>
      </c>
      <c r="D25">
        <v>283</v>
      </c>
      <c r="E25">
        <f t="shared" si="2"/>
        <v>43.857142857142854</v>
      </c>
      <c r="F25">
        <f>AVERAGE(C22:C28)</f>
        <v>972.71428571428567</v>
      </c>
      <c r="G25">
        <f t="shared" si="0"/>
        <v>202.71428571428572</v>
      </c>
      <c r="H25">
        <f t="shared" si="1"/>
        <v>219.89285714285717</v>
      </c>
    </row>
    <row r="26" spans="1:8" x14ac:dyDescent="0.2">
      <c r="A26">
        <v>25</v>
      </c>
      <c r="B26" s="6">
        <v>43911</v>
      </c>
      <c r="C26">
        <v>1128</v>
      </c>
      <c r="D26">
        <v>224</v>
      </c>
      <c r="E26">
        <f t="shared" si="2"/>
        <v>63.642857142857146</v>
      </c>
      <c r="F26">
        <f>AVERAGE(C23:C29)</f>
        <v>1245.5714285714287</v>
      </c>
      <c r="G26">
        <f t="shared" si="0"/>
        <v>237.07142857142858</v>
      </c>
      <c r="H26">
        <f t="shared" si="1"/>
        <v>253.60714285714289</v>
      </c>
    </row>
    <row r="27" spans="1:8" x14ac:dyDescent="0.2">
      <c r="A27">
        <v>26</v>
      </c>
      <c r="B27" s="6">
        <v>43912</v>
      </c>
      <c r="C27">
        <v>1546</v>
      </c>
      <c r="D27">
        <v>418</v>
      </c>
      <c r="E27">
        <f t="shared" si="2"/>
        <v>79.214285714285708</v>
      </c>
      <c r="F27">
        <f>AVERAGE(C24:C30)</f>
        <v>1532</v>
      </c>
      <c r="G27">
        <f t="shared" si="0"/>
        <v>270.14285714285717</v>
      </c>
      <c r="H27">
        <f t="shared" si="1"/>
        <v>279.92857142857144</v>
      </c>
    </row>
    <row r="28" spans="1:8" x14ac:dyDescent="0.2">
      <c r="A28">
        <v>27</v>
      </c>
      <c r="B28" s="6">
        <v>43913</v>
      </c>
      <c r="C28">
        <v>1891</v>
      </c>
      <c r="D28">
        <v>345</v>
      </c>
      <c r="E28">
        <f t="shared" si="2"/>
        <v>108.64285714285714</v>
      </c>
      <c r="F28">
        <f>AVERAGE(C25:C31)</f>
        <v>1859.7142857142858</v>
      </c>
      <c r="G28">
        <f t="shared" si="0"/>
        <v>289.71428571428572</v>
      </c>
      <c r="H28">
        <f t="shared" si="1"/>
        <v>300.03571428571428</v>
      </c>
    </row>
    <row r="29" spans="1:8" x14ac:dyDescent="0.2">
      <c r="A29">
        <v>28</v>
      </c>
      <c r="B29" s="6">
        <v>43914</v>
      </c>
      <c r="C29">
        <v>2201</v>
      </c>
      <c r="D29">
        <v>310</v>
      </c>
      <c r="E29">
        <f t="shared" si="2"/>
        <v>133.28571428571428</v>
      </c>
      <c r="F29">
        <f>AVERAGE(C26:C32)</f>
        <v>2218.7142857142858</v>
      </c>
      <c r="G29">
        <f t="shared" si="0"/>
        <v>310.35714285714283</v>
      </c>
      <c r="H29">
        <f t="shared" si="1"/>
        <v>348.96428571428567</v>
      </c>
    </row>
    <row r="30" spans="1:8" x14ac:dyDescent="0.2">
      <c r="A30">
        <v>29</v>
      </c>
      <c r="B30" s="6">
        <v>43915</v>
      </c>
      <c r="C30">
        <v>2433</v>
      </c>
      <c r="D30">
        <v>232</v>
      </c>
      <c r="E30">
        <f t="shared" si="2"/>
        <v>154.78571428571428</v>
      </c>
      <c r="F30">
        <f>AVERAGE(C27:C33)</f>
        <v>2615.1428571428573</v>
      </c>
      <c r="G30">
        <f t="shared" si="0"/>
        <v>387.57142857142856</v>
      </c>
      <c r="H30">
        <f t="shared" si="1"/>
        <v>422.57142857142856</v>
      </c>
    </row>
    <row r="31" spans="1:8" x14ac:dyDescent="0.2">
      <c r="A31">
        <v>30</v>
      </c>
      <c r="B31" s="6">
        <v>43916</v>
      </c>
      <c r="C31">
        <v>2915</v>
      </c>
      <c r="D31">
        <v>482</v>
      </c>
      <c r="E31">
        <f t="shared" si="2"/>
        <v>170.07142857142858</v>
      </c>
      <c r="F31">
        <f>AVERAGE(C28:C34)</f>
        <v>3002.2857142857142</v>
      </c>
      <c r="G31">
        <f t="shared" si="0"/>
        <v>457.57142857142856</v>
      </c>
      <c r="H31">
        <f t="shared" si="1"/>
        <v>489.10714285714283</v>
      </c>
    </row>
    <row r="32" spans="1:8" x14ac:dyDescent="0.2">
      <c r="A32">
        <v>31</v>
      </c>
      <c r="B32" s="6">
        <v>43917</v>
      </c>
      <c r="C32">
        <v>3417</v>
      </c>
      <c r="D32">
        <v>502</v>
      </c>
      <c r="E32">
        <f t="shared" si="2"/>
        <v>202.71428571428572</v>
      </c>
      <c r="F32">
        <f>AVERAGE(C29:C35)</f>
        <v>3386.2857142857142</v>
      </c>
      <c r="G32">
        <f t="shared" si="0"/>
        <v>520.64285714285711</v>
      </c>
      <c r="H32">
        <f t="shared" si="1"/>
        <v>551.46428571428578</v>
      </c>
    </row>
    <row r="33" spans="1:8" x14ac:dyDescent="0.2">
      <c r="A33">
        <v>32</v>
      </c>
      <c r="B33" s="6">
        <v>43918</v>
      </c>
      <c r="C33">
        <v>3903</v>
      </c>
      <c r="D33">
        <v>486</v>
      </c>
      <c r="E33">
        <f t="shared" si="2"/>
        <v>237.07142857142858</v>
      </c>
      <c r="F33">
        <f>AVERAGE(C30:C36)</f>
        <v>3888.5714285714284</v>
      </c>
      <c r="G33">
        <f t="shared" si="0"/>
        <v>582.28571428571433</v>
      </c>
      <c r="H33">
        <f t="shared" si="1"/>
        <v>617.92857142857144</v>
      </c>
    </row>
    <row r="34" spans="1:8" x14ac:dyDescent="0.2">
      <c r="A34">
        <v>33</v>
      </c>
      <c r="B34" s="6">
        <v>43919</v>
      </c>
      <c r="C34">
        <v>4256</v>
      </c>
      <c r="D34">
        <v>353</v>
      </c>
      <c r="E34">
        <f t="shared" si="2"/>
        <v>270.14285714285717</v>
      </c>
      <c r="F34">
        <f>AVERAGE(C31:C37)</f>
        <v>4517.2857142857147</v>
      </c>
      <c r="G34">
        <f t="shared" si="0"/>
        <v>653.57142857142856</v>
      </c>
      <c r="H34">
        <f t="shared" si="1"/>
        <v>669.07142857142856</v>
      </c>
    </row>
    <row r="35" spans="1:8" x14ac:dyDescent="0.2">
      <c r="A35">
        <v>34</v>
      </c>
      <c r="B35" s="6">
        <v>43920</v>
      </c>
      <c r="C35">
        <v>4579</v>
      </c>
      <c r="D35">
        <v>323</v>
      </c>
      <c r="E35">
        <f t="shared" si="2"/>
        <v>289.71428571428572</v>
      </c>
      <c r="F35">
        <f>AVERAGE(C32:C38)</f>
        <v>5230.8571428571431</v>
      </c>
      <c r="G35">
        <f t="shared" si="0"/>
        <v>684.57142857142856</v>
      </c>
      <c r="H35">
        <f t="shared" si="1"/>
        <v>705.32142857142856</v>
      </c>
    </row>
    <row r="36" spans="1:8" x14ac:dyDescent="0.2">
      <c r="A36">
        <v>35</v>
      </c>
      <c r="B36" s="6">
        <v>43921</v>
      </c>
      <c r="C36">
        <v>5717</v>
      </c>
      <c r="D36">
        <v>1138</v>
      </c>
      <c r="E36">
        <f t="shared" si="2"/>
        <v>310.35714285714283</v>
      </c>
      <c r="F36">
        <f>AVERAGE(C33:C39)</f>
        <v>6036.4285714285716</v>
      </c>
      <c r="G36">
        <f t="shared" si="0"/>
        <v>726.07142857142856</v>
      </c>
      <c r="H36">
        <f t="shared" si="1"/>
        <v>774.32142857142856</v>
      </c>
    </row>
    <row r="37" spans="1:8" x14ac:dyDescent="0.2">
      <c r="A37">
        <v>36</v>
      </c>
      <c r="B37" s="6">
        <v>43922</v>
      </c>
      <c r="C37">
        <v>6834</v>
      </c>
      <c r="D37">
        <v>1117</v>
      </c>
      <c r="E37">
        <f t="shared" si="2"/>
        <v>387.57142857142856</v>
      </c>
      <c r="F37">
        <f>AVERAGE(C34:C40)</f>
        <v>6947.1428571428569</v>
      </c>
      <c r="G37">
        <f t="shared" si="0"/>
        <v>822.57142857142856</v>
      </c>
      <c r="H37">
        <f t="shared" si="1"/>
        <v>893.21428571428578</v>
      </c>
    </row>
    <row r="38" spans="1:8" x14ac:dyDescent="0.2">
      <c r="A38">
        <v>37</v>
      </c>
      <c r="B38" s="6">
        <v>43923</v>
      </c>
      <c r="C38">
        <v>7910</v>
      </c>
      <c r="D38">
        <v>1076</v>
      </c>
      <c r="E38">
        <f t="shared" si="2"/>
        <v>457.57142857142856</v>
      </c>
      <c r="F38">
        <f>AVERAGE(C35:C41)</f>
        <v>7929.1428571428569</v>
      </c>
      <c r="G38">
        <f t="shared" si="0"/>
        <v>963.85714285714289</v>
      </c>
      <c r="H38">
        <f t="shared" si="1"/>
        <v>1015.5714285714286</v>
      </c>
    </row>
    <row r="39" spans="1:8" x14ac:dyDescent="0.2">
      <c r="A39">
        <v>38</v>
      </c>
      <c r="B39" s="6">
        <v>43924</v>
      </c>
      <c r="C39">
        <v>9056</v>
      </c>
      <c r="D39">
        <v>1146</v>
      </c>
      <c r="E39">
        <f t="shared" si="2"/>
        <v>520.64285714285711</v>
      </c>
      <c r="F39">
        <f>AVERAGE(C36:C42)</f>
        <v>8997.2857142857138</v>
      </c>
      <c r="G39">
        <f t="shared" si="0"/>
        <v>1067.2857142857142</v>
      </c>
      <c r="H39">
        <f t="shared" si="1"/>
        <v>1112.9642857142858</v>
      </c>
    </row>
    <row r="40" spans="1:8" x14ac:dyDescent="0.2">
      <c r="A40">
        <v>39</v>
      </c>
      <c r="B40" s="6">
        <v>43925</v>
      </c>
      <c r="C40">
        <v>10278</v>
      </c>
      <c r="D40">
        <v>1222</v>
      </c>
      <c r="E40">
        <f t="shared" si="2"/>
        <v>582.28571428571433</v>
      </c>
      <c r="F40">
        <f>AVERAGE(C37:C43)</f>
        <v>10140.142857142857</v>
      </c>
      <c r="G40">
        <f t="shared" si="0"/>
        <v>1158.6428571428571</v>
      </c>
      <c r="H40">
        <f t="shared" si="1"/>
        <v>1180.1785714285716</v>
      </c>
    </row>
    <row r="41" spans="1:8" x14ac:dyDescent="0.2">
      <c r="A41">
        <v>40</v>
      </c>
      <c r="B41" s="6">
        <v>43926</v>
      </c>
      <c r="C41">
        <v>11130</v>
      </c>
      <c r="D41">
        <v>852</v>
      </c>
      <c r="E41">
        <f t="shared" si="2"/>
        <v>653.57142857142856</v>
      </c>
      <c r="F41">
        <f>AVERAGE(C38:C44)</f>
        <v>11439.142857142857</v>
      </c>
      <c r="G41">
        <f t="shared" si="0"/>
        <v>1201.7142857142858</v>
      </c>
      <c r="H41">
        <f t="shared" si="1"/>
        <v>1240.6071428571429</v>
      </c>
    </row>
    <row r="42" spans="1:8" x14ac:dyDescent="0.2">
      <c r="A42">
        <v>41</v>
      </c>
      <c r="B42" s="6">
        <v>43927</v>
      </c>
      <c r="C42">
        <v>12056</v>
      </c>
      <c r="D42">
        <v>926</v>
      </c>
      <c r="E42">
        <f t="shared" si="2"/>
        <v>684.57142857142856</v>
      </c>
      <c r="F42">
        <f>AVERAGE(C39:C45)</f>
        <v>12860.142857142857</v>
      </c>
      <c r="G42">
        <f t="shared" si="0"/>
        <v>1279.5</v>
      </c>
      <c r="H42">
        <f t="shared" si="1"/>
        <v>1313</v>
      </c>
    </row>
    <row r="43" spans="1:8" x14ac:dyDescent="0.2">
      <c r="A43">
        <v>42</v>
      </c>
      <c r="B43" s="6">
        <v>43928</v>
      </c>
      <c r="C43">
        <v>13717</v>
      </c>
      <c r="D43">
        <v>1661</v>
      </c>
      <c r="E43">
        <f t="shared" si="2"/>
        <v>726.07142857142856</v>
      </c>
      <c r="F43">
        <f>AVERAGE(C40:C46)</f>
        <v>14371.857142857143</v>
      </c>
      <c r="G43">
        <f t="shared" si="0"/>
        <v>1346.5</v>
      </c>
      <c r="H43">
        <f t="shared" si="1"/>
        <v>1371.2857142857142</v>
      </c>
    </row>
    <row r="44" spans="1:8" x14ac:dyDescent="0.2">
      <c r="A44">
        <v>43</v>
      </c>
      <c r="B44" s="6">
        <v>43929</v>
      </c>
      <c r="C44">
        <v>15927</v>
      </c>
      <c r="D44">
        <v>2210</v>
      </c>
      <c r="E44">
        <f t="shared" si="2"/>
        <v>822.57142857142856</v>
      </c>
      <c r="F44">
        <f>AVERAGE(C41:C47)</f>
        <v>15864.571428571429</v>
      </c>
      <c r="G44">
        <f t="shared" si="0"/>
        <v>1396.0714285714287</v>
      </c>
      <c r="H44">
        <f t="shared" si="1"/>
        <v>1465.3928571428573</v>
      </c>
    </row>
    <row r="45" spans="1:8" x14ac:dyDescent="0.2">
      <c r="A45">
        <v>44</v>
      </c>
      <c r="B45" s="6">
        <v>43930</v>
      </c>
      <c r="C45">
        <v>17857</v>
      </c>
      <c r="D45">
        <v>1930</v>
      </c>
      <c r="E45">
        <f t="shared" si="2"/>
        <v>963.85714285714289</v>
      </c>
      <c r="F45">
        <f>AVERAGE(C42:C48)</f>
        <v>17441.571428571428</v>
      </c>
      <c r="G45">
        <f t="shared" si="0"/>
        <v>1534.7142857142858</v>
      </c>
      <c r="H45">
        <f t="shared" si="1"/>
        <v>1571.4642857142858</v>
      </c>
    </row>
    <row r="46" spans="1:8" x14ac:dyDescent="0.2">
      <c r="A46">
        <v>45</v>
      </c>
      <c r="B46" s="6">
        <v>43931</v>
      </c>
      <c r="C46">
        <v>19638</v>
      </c>
      <c r="D46">
        <v>1781</v>
      </c>
      <c r="E46">
        <f t="shared" si="2"/>
        <v>1067.2857142857142</v>
      </c>
      <c r="F46">
        <f>AVERAGE(C43:C49)</f>
        <v>19066.428571428572</v>
      </c>
      <c r="G46">
        <f t="shared" si="0"/>
        <v>1608.2142857142858</v>
      </c>
      <c r="H46">
        <f t="shared" si="1"/>
        <v>1683.6071428571429</v>
      </c>
    </row>
    <row r="47" spans="1:8" x14ac:dyDescent="0.2">
      <c r="A47">
        <v>46</v>
      </c>
      <c r="B47" s="6">
        <v>43932</v>
      </c>
      <c r="C47">
        <v>20727</v>
      </c>
      <c r="D47">
        <v>1089</v>
      </c>
      <c r="E47">
        <f t="shared" si="2"/>
        <v>1158.6428571428571</v>
      </c>
      <c r="F47">
        <f>AVERAGE(C44:C50)</f>
        <v>20715.714285714286</v>
      </c>
      <c r="G47">
        <f t="shared" si="0"/>
        <v>1759</v>
      </c>
      <c r="H47">
        <f t="shared" si="1"/>
        <v>1819.5357142857142</v>
      </c>
    </row>
    <row r="48" spans="1:8" x14ac:dyDescent="0.2">
      <c r="A48">
        <v>47</v>
      </c>
      <c r="B48" s="6">
        <v>43933</v>
      </c>
      <c r="C48">
        <v>22169</v>
      </c>
      <c r="D48">
        <v>1442</v>
      </c>
      <c r="E48">
        <f t="shared" si="2"/>
        <v>1201.7142857142858</v>
      </c>
      <c r="F48">
        <f>AVERAGE(C45:C51)</f>
        <v>22486.142857142859</v>
      </c>
      <c r="G48">
        <f t="shared" si="0"/>
        <v>1880.0714285714287</v>
      </c>
      <c r="H48">
        <f t="shared" si="1"/>
        <v>1923.0357142857142</v>
      </c>
    </row>
    <row r="49" spans="1:8" x14ac:dyDescent="0.2">
      <c r="A49">
        <v>48</v>
      </c>
      <c r="B49" s="6">
        <v>43934</v>
      </c>
      <c r="C49">
        <v>23430</v>
      </c>
      <c r="D49">
        <v>1261</v>
      </c>
      <c r="E49">
        <f t="shared" si="2"/>
        <v>1279.5</v>
      </c>
      <c r="F49">
        <f>AVERAGE(C46:C52)</f>
        <v>24281.571428571428</v>
      </c>
      <c r="G49">
        <f t="shared" si="0"/>
        <v>1966</v>
      </c>
      <c r="H49">
        <f t="shared" si="1"/>
        <v>2001.75</v>
      </c>
    </row>
    <row r="50" spans="1:8" x14ac:dyDescent="0.2">
      <c r="A50">
        <v>49</v>
      </c>
      <c r="B50" s="6">
        <v>43935</v>
      </c>
      <c r="C50">
        <v>25262</v>
      </c>
      <c r="D50">
        <v>1832</v>
      </c>
      <c r="E50">
        <f t="shared" si="2"/>
        <v>1346.5</v>
      </c>
      <c r="F50">
        <f>AVERAGE(C47:C53)</f>
        <v>26287.857142857141</v>
      </c>
      <c r="G50">
        <f t="shared" si="0"/>
        <v>2037.5</v>
      </c>
      <c r="H50">
        <f t="shared" si="1"/>
        <v>2067.3928571428569</v>
      </c>
    </row>
    <row r="51" spans="1:8" x14ac:dyDescent="0.2">
      <c r="A51">
        <v>50</v>
      </c>
      <c r="B51" s="6">
        <v>43936</v>
      </c>
      <c r="C51">
        <v>28320</v>
      </c>
      <c r="D51">
        <v>3058</v>
      </c>
      <c r="E51">
        <f t="shared" si="2"/>
        <v>1396.0714285714287</v>
      </c>
      <c r="F51">
        <f>AVERAGE(C48:C54)</f>
        <v>28555.285714285714</v>
      </c>
      <c r="G51">
        <f t="shared" si="0"/>
        <v>2097.2857142857142</v>
      </c>
      <c r="H51">
        <f t="shared" si="1"/>
        <v>2114</v>
      </c>
    </row>
    <row r="52" spans="1:8" x14ac:dyDescent="0.2">
      <c r="A52">
        <v>51</v>
      </c>
      <c r="B52" s="6">
        <v>43937</v>
      </c>
      <c r="C52">
        <v>30425</v>
      </c>
      <c r="D52">
        <v>2105</v>
      </c>
      <c r="E52">
        <f t="shared" si="2"/>
        <v>1534.7142857142858</v>
      </c>
      <c r="F52">
        <f>AVERAGE(C49:C55)</f>
        <v>30910.285714285714</v>
      </c>
      <c r="G52">
        <f t="shared" si="0"/>
        <v>2130.7142857142858</v>
      </c>
      <c r="H52">
        <f t="shared" si="1"/>
        <v>2195.1785714285716</v>
      </c>
    </row>
    <row r="53" spans="1:8" x14ac:dyDescent="0.2">
      <c r="A53">
        <v>52</v>
      </c>
      <c r="B53" s="6">
        <v>43938</v>
      </c>
      <c r="C53">
        <v>33682</v>
      </c>
      <c r="D53">
        <v>3257</v>
      </c>
      <c r="E53">
        <f t="shared" si="2"/>
        <v>1608.2142857142858</v>
      </c>
      <c r="F53">
        <f>AVERAGE(C50:C56)</f>
        <v>33360.428571428572</v>
      </c>
      <c r="G53">
        <f t="shared" si="0"/>
        <v>2259.6428571428573</v>
      </c>
      <c r="H53">
        <f t="shared" si="1"/>
        <v>2321.1428571428573</v>
      </c>
    </row>
    <row r="54" spans="1:8" x14ac:dyDescent="0.2">
      <c r="A54">
        <v>53</v>
      </c>
      <c r="B54" s="6">
        <v>43939</v>
      </c>
      <c r="C54">
        <v>36599</v>
      </c>
      <c r="D54">
        <v>2917</v>
      </c>
      <c r="E54">
        <f t="shared" si="2"/>
        <v>1759</v>
      </c>
      <c r="F54">
        <f>AVERAGE(C51:C57)</f>
        <v>35905.714285714283</v>
      </c>
      <c r="G54">
        <f t="shared" si="0"/>
        <v>2382.6428571428573</v>
      </c>
      <c r="H54">
        <f t="shared" si="1"/>
        <v>2540.6785714285716</v>
      </c>
    </row>
    <row r="55" spans="1:8" x14ac:dyDescent="0.2">
      <c r="A55">
        <v>54</v>
      </c>
      <c r="B55" s="6">
        <v>43940</v>
      </c>
      <c r="C55">
        <v>38654</v>
      </c>
      <c r="D55">
        <v>2055</v>
      </c>
      <c r="E55">
        <f t="shared" si="2"/>
        <v>1880.0714285714287</v>
      </c>
      <c r="F55">
        <f>AVERAGE(C52:C58)</f>
        <v>38396.714285714283</v>
      </c>
      <c r="G55">
        <f t="shared" si="0"/>
        <v>2698.7142857142858</v>
      </c>
      <c r="H55">
        <f t="shared" si="1"/>
        <v>2767.8928571428569</v>
      </c>
    </row>
    <row r="56" spans="1:8" x14ac:dyDescent="0.2">
      <c r="A56">
        <v>55</v>
      </c>
      <c r="B56" s="6">
        <v>43941</v>
      </c>
      <c r="C56">
        <v>40581</v>
      </c>
      <c r="D56">
        <v>1927</v>
      </c>
      <c r="E56">
        <f t="shared" si="2"/>
        <v>1966</v>
      </c>
      <c r="F56">
        <f>AVERAGE(C53:C59)</f>
        <v>41120.571428571428</v>
      </c>
      <c r="G56">
        <f t="shared" si="0"/>
        <v>2837.0714285714284</v>
      </c>
      <c r="H56">
        <f t="shared" si="1"/>
        <v>2956.7857142857142</v>
      </c>
    </row>
    <row r="57" spans="1:8" x14ac:dyDescent="0.2">
      <c r="A57">
        <v>56</v>
      </c>
      <c r="B57" s="6">
        <v>43942</v>
      </c>
      <c r="C57">
        <v>43079</v>
      </c>
      <c r="D57">
        <v>2498</v>
      </c>
      <c r="E57">
        <f t="shared" si="2"/>
        <v>2037.5</v>
      </c>
      <c r="F57">
        <f>AVERAGE(C54:C60)</f>
        <v>43879.571428571428</v>
      </c>
      <c r="G57">
        <f t="shared" si="0"/>
        <v>3076.5</v>
      </c>
      <c r="H57">
        <f t="shared" si="1"/>
        <v>3203.3928571428569</v>
      </c>
    </row>
    <row r="58" spans="1:8" x14ac:dyDescent="0.2">
      <c r="A58">
        <v>57</v>
      </c>
      <c r="B58" s="6">
        <v>43943</v>
      </c>
      <c r="C58">
        <v>45757</v>
      </c>
      <c r="D58">
        <v>2678</v>
      </c>
      <c r="E58">
        <f t="shared" si="2"/>
        <v>2097.2857142857142</v>
      </c>
      <c r="F58">
        <f>AVERAGE(C55:C61)</f>
        <v>47009.571428571428</v>
      </c>
      <c r="G58">
        <f t="shared" si="0"/>
        <v>3330.2857142857142</v>
      </c>
      <c r="H58">
        <f t="shared" si="1"/>
        <v>3445.2142857142858</v>
      </c>
    </row>
    <row r="59" spans="1:8" x14ac:dyDescent="0.2">
      <c r="A59">
        <v>58</v>
      </c>
      <c r="B59" s="6">
        <v>43944</v>
      </c>
      <c r="C59">
        <v>49492</v>
      </c>
      <c r="D59">
        <v>3735</v>
      </c>
      <c r="E59">
        <f t="shared" si="2"/>
        <v>2130.7142857142858</v>
      </c>
      <c r="F59">
        <f>AVERAGE(C56:C62)</f>
        <v>50328.714285714283</v>
      </c>
      <c r="G59">
        <f t="shared" si="0"/>
        <v>3560.1428571428573</v>
      </c>
      <c r="H59">
        <f t="shared" si="1"/>
        <v>3742.75</v>
      </c>
    </row>
    <row r="60" spans="1:8" x14ac:dyDescent="0.2">
      <c r="A60">
        <v>59</v>
      </c>
      <c r="B60" s="6">
        <v>43945</v>
      </c>
      <c r="C60">
        <v>52995</v>
      </c>
      <c r="D60">
        <v>3503</v>
      </c>
      <c r="E60">
        <f t="shared" si="2"/>
        <v>2259.6428571428573</v>
      </c>
      <c r="F60">
        <f>AVERAGE(C57:C63)</f>
        <v>54031.571428571428</v>
      </c>
      <c r="G60">
        <f t="shared" si="0"/>
        <v>3925.3571428571427</v>
      </c>
      <c r="H60">
        <f t="shared" si="1"/>
        <v>4020.4285714285716</v>
      </c>
    </row>
    <row r="61" spans="1:8" x14ac:dyDescent="0.2">
      <c r="A61">
        <v>60</v>
      </c>
      <c r="B61" s="6">
        <v>43946</v>
      </c>
      <c r="C61">
        <v>58509</v>
      </c>
      <c r="D61">
        <v>5514</v>
      </c>
      <c r="E61">
        <f t="shared" si="2"/>
        <v>2382.6428571428573</v>
      </c>
      <c r="F61">
        <f>AVERAGE(C58:C64)</f>
        <v>58146.857142857145</v>
      </c>
      <c r="G61">
        <f t="shared" si="0"/>
        <v>4115.5</v>
      </c>
      <c r="H61">
        <f t="shared" si="1"/>
        <v>4193.3571428571431</v>
      </c>
    </row>
    <row r="62" spans="1:8" x14ac:dyDescent="0.2">
      <c r="A62">
        <v>61</v>
      </c>
      <c r="B62" s="6">
        <v>43947</v>
      </c>
      <c r="C62">
        <v>61888</v>
      </c>
      <c r="D62">
        <v>3379</v>
      </c>
      <c r="E62">
        <f t="shared" si="2"/>
        <v>2698.7142857142858</v>
      </c>
      <c r="F62">
        <f>AVERAGE(C59:C65)</f>
        <v>62776.142857142855</v>
      </c>
      <c r="G62">
        <f t="shared" si="0"/>
        <v>4271.2142857142853</v>
      </c>
      <c r="H62">
        <f t="shared" si="1"/>
        <v>4367.5</v>
      </c>
    </row>
    <row r="63" spans="1:8" x14ac:dyDescent="0.2">
      <c r="A63">
        <v>62</v>
      </c>
      <c r="B63" s="6">
        <v>43948</v>
      </c>
      <c r="C63">
        <v>66501</v>
      </c>
      <c r="D63">
        <v>4613</v>
      </c>
      <c r="E63">
        <f t="shared" si="2"/>
        <v>2837.0714285714284</v>
      </c>
      <c r="F63">
        <f>AVERAGE(C60:C66)</f>
        <v>67903</v>
      </c>
      <c r="G63">
        <f t="shared" si="0"/>
        <v>4463.7857142857147</v>
      </c>
      <c r="H63">
        <f t="shared" si="1"/>
        <v>4631.8571428571431</v>
      </c>
    </row>
    <row r="64" spans="1:8" x14ac:dyDescent="0.2">
      <c r="A64">
        <v>63</v>
      </c>
      <c r="B64" s="6">
        <v>43949</v>
      </c>
      <c r="C64">
        <v>71886</v>
      </c>
      <c r="D64">
        <v>5385</v>
      </c>
      <c r="E64">
        <f t="shared" si="2"/>
        <v>3076.5</v>
      </c>
      <c r="F64">
        <f>AVERAGE(C61:C67)</f>
        <v>73375</v>
      </c>
      <c r="G64">
        <f t="shared" si="0"/>
        <v>4799.9285714285716</v>
      </c>
      <c r="H64">
        <f t="shared" si="1"/>
        <v>4958.3928571428569</v>
      </c>
    </row>
    <row r="65" spans="1:8" x14ac:dyDescent="0.2">
      <c r="A65">
        <v>64</v>
      </c>
      <c r="B65" s="6">
        <v>43950</v>
      </c>
      <c r="C65">
        <v>78162</v>
      </c>
      <c r="D65">
        <v>6276</v>
      </c>
      <c r="E65">
        <f t="shared" si="2"/>
        <v>3330.2857142857142</v>
      </c>
      <c r="F65">
        <f>AVERAGE(C62:C68)</f>
        <v>78787.428571428565</v>
      </c>
      <c r="G65">
        <f t="shared" si="0"/>
        <v>5116.8571428571431</v>
      </c>
      <c r="H65">
        <f t="shared" si="1"/>
        <v>5396.3214285714294</v>
      </c>
    </row>
    <row r="66" spans="1:8" x14ac:dyDescent="0.2">
      <c r="A66">
        <v>65</v>
      </c>
      <c r="B66" s="6">
        <v>43951</v>
      </c>
      <c r="C66">
        <v>85380</v>
      </c>
      <c r="D66">
        <v>7218</v>
      </c>
      <c r="E66">
        <f t="shared" si="2"/>
        <v>3560.1428571428573</v>
      </c>
      <c r="F66">
        <f>AVERAGE(C63:C69)</f>
        <v>84395.857142857145</v>
      </c>
      <c r="G66">
        <f t="shared" si="0"/>
        <v>5675.7857142857147</v>
      </c>
      <c r="H66">
        <f t="shared" si="1"/>
        <v>5895.5357142857147</v>
      </c>
    </row>
    <row r="67" spans="1:8" x14ac:dyDescent="0.2">
      <c r="A67">
        <v>66</v>
      </c>
      <c r="B67" s="6">
        <v>43952</v>
      </c>
      <c r="C67">
        <v>91299</v>
      </c>
      <c r="D67">
        <v>5919</v>
      </c>
      <c r="E67">
        <f t="shared" si="2"/>
        <v>3925.3571428571427</v>
      </c>
      <c r="F67">
        <f>AVERAGE(C64:C70)</f>
        <v>90292.857142857145</v>
      </c>
      <c r="G67">
        <f t="shared" si="0"/>
        <v>6115.2857142857147</v>
      </c>
      <c r="H67">
        <f t="shared" si="1"/>
        <v>6355.25</v>
      </c>
    </row>
    <row r="68" spans="1:8" x14ac:dyDescent="0.2">
      <c r="A68">
        <v>67</v>
      </c>
      <c r="B68" s="6">
        <v>43953</v>
      </c>
      <c r="C68">
        <v>96396</v>
      </c>
      <c r="D68">
        <v>5097</v>
      </c>
      <c r="E68">
        <f t="shared" si="2"/>
        <v>4115.5</v>
      </c>
      <c r="F68">
        <f>AVERAGE(C65:C71)</f>
        <v>96411.28571428571</v>
      </c>
      <c r="G68">
        <f t="shared" si="0"/>
        <v>6595.2142857142853</v>
      </c>
      <c r="H68">
        <f t="shared" si="1"/>
        <v>6777.25</v>
      </c>
    </row>
    <row r="69" spans="1:8" x14ac:dyDescent="0.2">
      <c r="A69">
        <v>68</v>
      </c>
      <c r="B69" s="6">
        <v>43954</v>
      </c>
      <c r="C69">
        <v>101147</v>
      </c>
      <c r="D69">
        <v>4751</v>
      </c>
      <c r="E69">
        <f t="shared" si="2"/>
        <v>4271.2142857142853</v>
      </c>
      <c r="F69">
        <f>AVERAGE(C66:C72)</f>
        <v>103133.57142857143</v>
      </c>
      <c r="G69">
        <f t="shared" si="0"/>
        <v>6959.2857142857147</v>
      </c>
      <c r="H69">
        <f t="shared" si="1"/>
        <v>7080.0357142857147</v>
      </c>
    </row>
    <row r="70" spans="1:8" x14ac:dyDescent="0.2">
      <c r="A70">
        <v>69</v>
      </c>
      <c r="B70" s="6">
        <v>43955</v>
      </c>
      <c r="C70">
        <v>107780</v>
      </c>
      <c r="D70">
        <v>6633</v>
      </c>
      <c r="E70">
        <f t="shared" si="2"/>
        <v>4463.7857142857147</v>
      </c>
      <c r="F70">
        <f>AVERAGE(C67:C73)</f>
        <v>110237.28571428571</v>
      </c>
      <c r="G70">
        <f t="shared" si="0"/>
        <v>7200.7857142857147</v>
      </c>
      <c r="H70">
        <f t="shared" si="1"/>
        <v>7237.1785714285716</v>
      </c>
    </row>
    <row r="71" spans="1:8" x14ac:dyDescent="0.2">
      <c r="A71">
        <v>70</v>
      </c>
      <c r="B71" s="6">
        <v>43956</v>
      </c>
      <c r="C71">
        <v>114715</v>
      </c>
      <c r="D71">
        <v>6935</v>
      </c>
      <c r="E71">
        <f t="shared" si="2"/>
        <v>4799.9285714285716</v>
      </c>
      <c r="F71">
        <f>AVERAGE(C68:C74)</f>
        <v>117955.71428571429</v>
      </c>
      <c r="G71">
        <f t="shared" si="0"/>
        <v>7273.5714285714284</v>
      </c>
      <c r="H71">
        <f t="shared" si="1"/>
        <v>7411.8928571428569</v>
      </c>
    </row>
    <row r="72" spans="1:8" x14ac:dyDescent="0.2">
      <c r="A72">
        <v>71</v>
      </c>
      <c r="B72" s="6">
        <v>43957</v>
      </c>
      <c r="C72">
        <v>125218</v>
      </c>
      <c r="D72">
        <v>10503</v>
      </c>
      <c r="E72">
        <f t="shared" si="2"/>
        <v>5116.8571428571431</v>
      </c>
      <c r="F72">
        <f>AVERAGE(C69:C75)</f>
        <v>126461.85714285714</v>
      </c>
      <c r="G72">
        <f t="shared" si="0"/>
        <v>7550.2142857142853</v>
      </c>
      <c r="H72">
        <f t="shared" si="1"/>
        <v>7732.6785714285706</v>
      </c>
    </row>
    <row r="73" spans="1:8" x14ac:dyDescent="0.2">
      <c r="A73">
        <v>72</v>
      </c>
      <c r="B73" s="6">
        <v>43958</v>
      </c>
      <c r="C73">
        <v>135106</v>
      </c>
      <c r="D73">
        <v>9888</v>
      </c>
      <c r="E73">
        <f t="shared" si="2"/>
        <v>5675.7857142857147</v>
      </c>
      <c r="F73">
        <f>AVERAGE(C70:C76)</f>
        <v>135255</v>
      </c>
      <c r="G73">
        <f t="shared" si="0"/>
        <v>7915.1428571428569</v>
      </c>
      <c r="H73">
        <f t="shared" si="1"/>
        <v>8155.3571428571431</v>
      </c>
    </row>
    <row r="74" spans="1:8" x14ac:dyDescent="0.2">
      <c r="A74">
        <v>73</v>
      </c>
      <c r="B74" s="6">
        <v>43959</v>
      </c>
      <c r="C74">
        <v>145328</v>
      </c>
      <c r="D74">
        <v>10222</v>
      </c>
      <c r="E74">
        <f t="shared" si="2"/>
        <v>6115.2857142857147</v>
      </c>
      <c r="F74">
        <f>AVERAGE(C71:C77)</f>
        <v>143905.14285714287</v>
      </c>
      <c r="G74">
        <f t="shared" ref="G74:G137" si="3">AVERAGE(D67:D80)</f>
        <v>8395.5714285714294</v>
      </c>
      <c r="H74">
        <f t="shared" ref="H74:H137" si="4">AVERAGE(G74:G75)</f>
        <v>8730.7857142857138</v>
      </c>
    </row>
    <row r="75" spans="1:8" x14ac:dyDescent="0.2">
      <c r="A75">
        <v>74</v>
      </c>
      <c r="B75" s="6">
        <v>43960</v>
      </c>
      <c r="C75">
        <v>155939</v>
      </c>
      <c r="D75">
        <v>10611</v>
      </c>
      <c r="E75">
        <f t="shared" si="2"/>
        <v>6595.2142857142853</v>
      </c>
      <c r="F75">
        <f>AVERAGE(C72:C78)</f>
        <v>152887.14285714287</v>
      </c>
      <c r="G75">
        <f t="shared" si="3"/>
        <v>9066</v>
      </c>
      <c r="H75">
        <f t="shared" si="4"/>
        <v>9416.7857142857138</v>
      </c>
    </row>
    <row r="76" spans="1:8" x14ac:dyDescent="0.2">
      <c r="A76">
        <v>75</v>
      </c>
      <c r="B76" s="6">
        <v>43961</v>
      </c>
      <c r="C76">
        <v>162699</v>
      </c>
      <c r="D76">
        <v>6760</v>
      </c>
      <c r="E76">
        <f t="shared" si="2"/>
        <v>6959.2857142857147</v>
      </c>
      <c r="F76">
        <f>AVERAGE(C73:C79)</f>
        <v>161995.14285714287</v>
      </c>
      <c r="G76">
        <f t="shared" si="3"/>
        <v>9767.5714285714294</v>
      </c>
      <c r="H76">
        <f t="shared" si="4"/>
        <v>9881.3928571428587</v>
      </c>
    </row>
    <row r="77" spans="1:8" x14ac:dyDescent="0.2">
      <c r="A77">
        <v>76</v>
      </c>
      <c r="B77" s="6">
        <v>43962</v>
      </c>
      <c r="C77">
        <v>168331</v>
      </c>
      <c r="D77">
        <v>5632</v>
      </c>
      <c r="E77">
        <f t="shared" si="2"/>
        <v>7200.7857142857147</v>
      </c>
      <c r="F77">
        <f>AVERAGE(C74:C80)</f>
        <v>171682.57142857142</v>
      </c>
      <c r="G77">
        <f t="shared" si="3"/>
        <v>9995.2142857142862</v>
      </c>
      <c r="H77">
        <f t="shared" si="4"/>
        <v>10227.607142857143</v>
      </c>
    </row>
    <row r="78" spans="1:8" x14ac:dyDescent="0.2">
      <c r="A78">
        <v>77</v>
      </c>
      <c r="B78" s="6">
        <v>43963</v>
      </c>
      <c r="C78">
        <v>177589</v>
      </c>
      <c r="D78">
        <v>9258</v>
      </c>
      <c r="E78">
        <f t="shared" si="2"/>
        <v>7273.5714285714284</v>
      </c>
      <c r="F78">
        <f>AVERAGE(C75:C81)</f>
        <v>182096.14285714287</v>
      </c>
      <c r="G78">
        <f t="shared" si="3"/>
        <v>10460</v>
      </c>
      <c r="H78">
        <f t="shared" si="4"/>
        <v>10834.035714285714</v>
      </c>
    </row>
    <row r="79" spans="1:8" x14ac:dyDescent="0.2">
      <c r="A79">
        <v>78</v>
      </c>
      <c r="B79" s="6">
        <v>43964</v>
      </c>
      <c r="C79">
        <v>188974</v>
      </c>
      <c r="D79">
        <v>11385</v>
      </c>
      <c r="E79">
        <f t="shared" si="2"/>
        <v>7550.2142857142853</v>
      </c>
      <c r="F79">
        <f>AVERAGE(C76:C82)</f>
        <v>193125.14285714287</v>
      </c>
      <c r="G79">
        <f t="shared" si="3"/>
        <v>11208.071428571429</v>
      </c>
      <c r="H79">
        <f t="shared" si="4"/>
        <v>11545.5</v>
      </c>
    </row>
    <row r="80" spans="1:8" x14ac:dyDescent="0.2">
      <c r="A80">
        <v>79</v>
      </c>
      <c r="B80" s="6">
        <v>43965</v>
      </c>
      <c r="C80">
        <v>202918</v>
      </c>
      <c r="D80">
        <v>13944</v>
      </c>
      <c r="E80">
        <f t="shared" si="2"/>
        <v>7915.1428571428569</v>
      </c>
      <c r="F80">
        <f>AVERAGE(C77:C83)</f>
        <v>204322.42857142858</v>
      </c>
      <c r="G80">
        <f t="shared" si="3"/>
        <v>11882.928571428571</v>
      </c>
      <c r="H80">
        <f t="shared" si="4"/>
        <v>12190.785714285714</v>
      </c>
    </row>
    <row r="81" spans="1:8" x14ac:dyDescent="0.2">
      <c r="A81">
        <v>80</v>
      </c>
      <c r="B81" s="6">
        <v>43966</v>
      </c>
      <c r="C81">
        <v>218223</v>
      </c>
      <c r="D81">
        <v>15305</v>
      </c>
      <c r="E81">
        <f t="shared" ref="E81:E144" si="5">AVERAGE(D67:D80)</f>
        <v>8395.5714285714294</v>
      </c>
      <c r="F81">
        <f>AVERAGE(C78:C84)</f>
        <v>216592.28571428571</v>
      </c>
      <c r="G81">
        <f t="shared" si="3"/>
        <v>12498.642857142857</v>
      </c>
      <c r="H81">
        <f t="shared" si="4"/>
        <v>12876.535714285714</v>
      </c>
    </row>
    <row r="82" spans="1:8" x14ac:dyDescent="0.2">
      <c r="A82">
        <v>81</v>
      </c>
      <c r="B82" s="6">
        <v>43967</v>
      </c>
      <c r="C82">
        <v>233142</v>
      </c>
      <c r="D82">
        <v>14919</v>
      </c>
      <c r="E82">
        <f t="shared" si="5"/>
        <v>9066</v>
      </c>
      <c r="F82">
        <f>AVERAGE(C79:C85)</f>
        <v>230026.42857142858</v>
      </c>
      <c r="G82">
        <f t="shared" si="3"/>
        <v>13254.428571428571</v>
      </c>
      <c r="H82">
        <f t="shared" si="4"/>
        <v>13465.035714285714</v>
      </c>
    </row>
    <row r="83" spans="1:8" x14ac:dyDescent="0.2">
      <c r="A83">
        <v>82</v>
      </c>
      <c r="B83" s="6">
        <v>43968</v>
      </c>
      <c r="C83">
        <v>241080</v>
      </c>
      <c r="D83">
        <v>7938</v>
      </c>
      <c r="E83">
        <f t="shared" si="5"/>
        <v>9767.5714285714294</v>
      </c>
      <c r="F83">
        <f>AVERAGE(C80:C86)</f>
        <v>244684.28571428571</v>
      </c>
      <c r="G83">
        <f t="shared" si="3"/>
        <v>13675.642857142857</v>
      </c>
      <c r="H83">
        <f t="shared" si="4"/>
        <v>13998.964285714286</v>
      </c>
    </row>
    <row r="84" spans="1:8" x14ac:dyDescent="0.2">
      <c r="A84">
        <v>83</v>
      </c>
      <c r="B84" s="6">
        <v>43969</v>
      </c>
      <c r="C84">
        <v>254220</v>
      </c>
      <c r="D84">
        <v>13140</v>
      </c>
      <c r="E84">
        <f t="shared" si="5"/>
        <v>9995.2142857142862</v>
      </c>
      <c r="F84">
        <f>AVERAGE(C81:C87)</f>
        <v>259994.14285714287</v>
      </c>
      <c r="G84">
        <f t="shared" si="3"/>
        <v>14322.285714285714</v>
      </c>
      <c r="H84">
        <f t="shared" si="4"/>
        <v>14538.535714285714</v>
      </c>
    </row>
    <row r="85" spans="1:8" x14ac:dyDescent="0.2">
      <c r="A85">
        <v>84</v>
      </c>
      <c r="B85" s="6">
        <v>43970</v>
      </c>
      <c r="C85">
        <v>271628</v>
      </c>
      <c r="D85">
        <v>17408</v>
      </c>
      <c r="E85">
        <f t="shared" si="5"/>
        <v>10460</v>
      </c>
      <c r="F85">
        <f>AVERAGE(C82:C88)</f>
        <v>276089.42857142858</v>
      </c>
      <c r="G85">
        <f t="shared" si="3"/>
        <v>14754.785714285714</v>
      </c>
      <c r="H85">
        <f t="shared" si="4"/>
        <v>15007.142857142857</v>
      </c>
    </row>
    <row r="86" spans="1:8" x14ac:dyDescent="0.2">
      <c r="A86">
        <v>85</v>
      </c>
      <c r="B86" s="6">
        <v>43971</v>
      </c>
      <c r="C86">
        <v>291579</v>
      </c>
      <c r="D86">
        <v>19951</v>
      </c>
      <c r="E86">
        <f t="shared" si="5"/>
        <v>11208.071428571429</v>
      </c>
      <c r="F86">
        <f>AVERAGE(C83:C89)</f>
        <v>292411.71428571426</v>
      </c>
      <c r="G86">
        <f t="shared" si="3"/>
        <v>15259.5</v>
      </c>
      <c r="H86">
        <f t="shared" si="4"/>
        <v>15588.571428571428</v>
      </c>
    </row>
    <row r="87" spans="1:8" x14ac:dyDescent="0.2">
      <c r="A87">
        <v>86</v>
      </c>
      <c r="B87" s="6">
        <v>43972</v>
      </c>
      <c r="C87">
        <v>310087</v>
      </c>
      <c r="D87">
        <v>18508</v>
      </c>
      <c r="E87">
        <f t="shared" si="5"/>
        <v>11882.928571428571</v>
      </c>
      <c r="F87">
        <f>AVERAGE(C84:C90)</f>
        <v>309859</v>
      </c>
      <c r="G87">
        <f t="shared" si="3"/>
        <v>15917.642857142857</v>
      </c>
      <c r="H87">
        <f t="shared" si="4"/>
        <v>16363.107142857141</v>
      </c>
    </row>
    <row r="88" spans="1:8" x14ac:dyDescent="0.2">
      <c r="A88">
        <v>87</v>
      </c>
      <c r="B88" s="6">
        <v>43973</v>
      </c>
      <c r="C88">
        <v>330890</v>
      </c>
      <c r="D88">
        <v>20803</v>
      </c>
      <c r="E88">
        <f t="shared" si="5"/>
        <v>12498.642857142857</v>
      </c>
      <c r="F88">
        <f>AVERAGE(C85:C91)</f>
        <v>327098.71428571426</v>
      </c>
      <c r="G88">
        <f t="shared" si="3"/>
        <v>16808.571428571428</v>
      </c>
      <c r="H88">
        <f t="shared" si="4"/>
        <v>17223.678571428572</v>
      </c>
    </row>
    <row r="89" spans="1:8" x14ac:dyDescent="0.2">
      <c r="A89">
        <v>88</v>
      </c>
      <c r="B89" s="6">
        <v>43974</v>
      </c>
      <c r="C89">
        <v>347398</v>
      </c>
      <c r="D89">
        <v>16508</v>
      </c>
      <c r="E89">
        <f t="shared" si="5"/>
        <v>13254.428571428571</v>
      </c>
      <c r="F89">
        <f>AVERAGE(C86:C92)</f>
        <v>344183.57142857142</v>
      </c>
      <c r="G89">
        <f t="shared" si="3"/>
        <v>17638.785714285714</v>
      </c>
      <c r="H89">
        <f t="shared" si="4"/>
        <v>18294.321428571428</v>
      </c>
    </row>
    <row r="90" spans="1:8" x14ac:dyDescent="0.2">
      <c r="A90">
        <v>89</v>
      </c>
      <c r="B90" s="6">
        <v>43975</v>
      </c>
      <c r="C90">
        <v>363211</v>
      </c>
      <c r="D90">
        <v>15813</v>
      </c>
      <c r="E90">
        <f t="shared" si="5"/>
        <v>13675.642857142857</v>
      </c>
      <c r="F90">
        <f>AVERAGE(C87:C93)</f>
        <v>361361</v>
      </c>
      <c r="G90">
        <f t="shared" si="3"/>
        <v>18949.857142857141</v>
      </c>
      <c r="H90">
        <f t="shared" si="4"/>
        <v>19229.214285714283</v>
      </c>
    </row>
    <row r="91" spans="1:8" x14ac:dyDescent="0.2">
      <c r="A91">
        <v>90</v>
      </c>
      <c r="B91" s="6">
        <v>43976</v>
      </c>
      <c r="C91">
        <v>374898</v>
      </c>
      <c r="D91">
        <v>11687</v>
      </c>
      <c r="E91">
        <f t="shared" si="5"/>
        <v>14322.285714285714</v>
      </c>
      <c r="F91">
        <f>AVERAGE(C88:C94)</f>
        <v>379668.28571428574</v>
      </c>
      <c r="G91">
        <f t="shared" si="3"/>
        <v>19508.571428571428</v>
      </c>
      <c r="H91">
        <f t="shared" si="4"/>
        <v>19476.678571428572</v>
      </c>
    </row>
    <row r="92" spans="1:8" x14ac:dyDescent="0.2">
      <c r="A92">
        <v>91</v>
      </c>
      <c r="B92" s="6">
        <v>43977</v>
      </c>
      <c r="C92">
        <v>391222</v>
      </c>
      <c r="D92">
        <v>16324</v>
      </c>
      <c r="E92">
        <f t="shared" si="5"/>
        <v>14754.785714285714</v>
      </c>
      <c r="F92">
        <f>AVERAGE(C89:C95)</f>
        <v>398850.57142857142</v>
      </c>
      <c r="G92">
        <f t="shared" si="3"/>
        <v>19444.785714285714</v>
      </c>
      <c r="H92">
        <f t="shared" si="4"/>
        <v>19856.5</v>
      </c>
    </row>
    <row r="93" spans="1:8" x14ac:dyDescent="0.2">
      <c r="A93">
        <v>92</v>
      </c>
      <c r="B93" s="6">
        <v>43978</v>
      </c>
      <c r="C93">
        <v>411821</v>
      </c>
      <c r="D93">
        <v>20599</v>
      </c>
      <c r="E93">
        <f t="shared" si="5"/>
        <v>15259.5</v>
      </c>
      <c r="F93">
        <f>AVERAGE(C90:C96)</f>
        <v>420428</v>
      </c>
      <c r="G93">
        <f t="shared" si="3"/>
        <v>20268.214285714286</v>
      </c>
      <c r="H93">
        <f t="shared" si="4"/>
        <v>20578.285714285714</v>
      </c>
    </row>
    <row r="94" spans="1:8" x14ac:dyDescent="0.2">
      <c r="A94">
        <v>93</v>
      </c>
      <c r="B94" s="6">
        <v>43979</v>
      </c>
      <c r="C94">
        <v>438238</v>
      </c>
      <c r="D94">
        <v>26417</v>
      </c>
      <c r="E94">
        <f t="shared" si="5"/>
        <v>15917.642857142857</v>
      </c>
      <c r="F94">
        <f>AVERAGE(C91:C97)</f>
        <v>441997.85714285716</v>
      </c>
      <c r="G94">
        <f t="shared" si="3"/>
        <v>20888.357142857141</v>
      </c>
      <c r="H94">
        <f t="shared" si="4"/>
        <v>21331.821428571428</v>
      </c>
    </row>
    <row r="95" spans="1:8" x14ac:dyDescent="0.2">
      <c r="A95">
        <v>94</v>
      </c>
      <c r="B95" s="6">
        <v>43980</v>
      </c>
      <c r="C95">
        <v>465166</v>
      </c>
      <c r="D95">
        <v>26928</v>
      </c>
      <c r="E95">
        <f t="shared" si="5"/>
        <v>16808.571428571428</v>
      </c>
      <c r="F95">
        <f>AVERAGE(C92:C98)</f>
        <v>463647.71428571426</v>
      </c>
      <c r="G95">
        <f t="shared" si="3"/>
        <v>21775.285714285714</v>
      </c>
      <c r="H95">
        <f t="shared" si="4"/>
        <v>22133.392857142855</v>
      </c>
    </row>
    <row r="96" spans="1:8" x14ac:dyDescent="0.2">
      <c r="A96">
        <v>95</v>
      </c>
      <c r="B96" s="6">
        <v>43981</v>
      </c>
      <c r="C96">
        <v>498440</v>
      </c>
      <c r="D96">
        <v>33274</v>
      </c>
      <c r="E96">
        <f t="shared" si="5"/>
        <v>17638.785714285714</v>
      </c>
      <c r="F96">
        <f>AVERAGE(C93:C99)</f>
        <v>487099.28571428574</v>
      </c>
      <c r="G96">
        <f t="shared" si="3"/>
        <v>22491.5</v>
      </c>
      <c r="H96">
        <f t="shared" si="4"/>
        <v>22868.892857142855</v>
      </c>
    </row>
    <row r="97" spans="1:8" x14ac:dyDescent="0.2">
      <c r="A97">
        <v>96</v>
      </c>
      <c r="B97" s="6">
        <v>43982</v>
      </c>
      <c r="C97">
        <v>514200</v>
      </c>
      <c r="D97">
        <v>15760</v>
      </c>
      <c r="E97">
        <f t="shared" si="5"/>
        <v>18949.857142857141</v>
      </c>
      <c r="F97">
        <f>AVERAGE(C94:C100)</f>
        <v>511698.57142857142</v>
      </c>
      <c r="G97">
        <f t="shared" si="3"/>
        <v>23246.285714285714</v>
      </c>
      <c r="H97">
        <f t="shared" si="4"/>
        <v>23356.964285714286</v>
      </c>
    </row>
    <row r="98" spans="1:8" x14ac:dyDescent="0.2">
      <c r="A98">
        <v>97</v>
      </c>
      <c r="B98" s="6">
        <v>43983</v>
      </c>
      <c r="C98">
        <v>526447</v>
      </c>
      <c r="D98">
        <v>12247</v>
      </c>
      <c r="E98">
        <f t="shared" si="5"/>
        <v>19508.571428571428</v>
      </c>
      <c r="F98">
        <f>AVERAGE(C95:C101)</f>
        <v>536941.85714285716</v>
      </c>
      <c r="G98">
        <f t="shared" si="3"/>
        <v>23467.642857142859</v>
      </c>
      <c r="H98">
        <f t="shared" si="4"/>
        <v>23609.321428571428</v>
      </c>
    </row>
    <row r="99" spans="1:8" x14ac:dyDescent="0.2">
      <c r="A99">
        <v>98</v>
      </c>
      <c r="B99" s="6">
        <v>43984</v>
      </c>
      <c r="C99">
        <v>555383</v>
      </c>
      <c r="D99">
        <v>28936</v>
      </c>
      <c r="E99">
        <f t="shared" si="5"/>
        <v>19444.785714285714</v>
      </c>
      <c r="F99">
        <f>AVERAGE(C96:C102)</f>
        <v>562742.57142857148</v>
      </c>
      <c r="G99">
        <f t="shared" si="3"/>
        <v>23751</v>
      </c>
      <c r="H99">
        <f t="shared" si="4"/>
        <v>24314.107142857145</v>
      </c>
    </row>
    <row r="100" spans="1:8" x14ac:dyDescent="0.2">
      <c r="A100">
        <v>99</v>
      </c>
      <c r="B100" s="6">
        <v>43985</v>
      </c>
      <c r="C100">
        <v>584016</v>
      </c>
      <c r="D100">
        <v>28633</v>
      </c>
      <c r="E100">
        <f t="shared" si="5"/>
        <v>20268.214285714286</v>
      </c>
      <c r="F100">
        <f>AVERAGE(C97:C103)</f>
        <v>587657.71428571432</v>
      </c>
      <c r="G100">
        <f t="shared" si="3"/>
        <v>24877.214285714286</v>
      </c>
      <c r="H100">
        <f t="shared" si="4"/>
        <v>25317</v>
      </c>
    </row>
    <row r="101" spans="1:8" x14ac:dyDescent="0.2">
      <c r="A101">
        <v>100</v>
      </c>
      <c r="B101" s="6">
        <v>43986</v>
      </c>
      <c r="C101">
        <v>614941</v>
      </c>
      <c r="D101">
        <v>30925</v>
      </c>
      <c r="E101">
        <f t="shared" si="5"/>
        <v>20888.357142857141</v>
      </c>
      <c r="F101">
        <f>AVERAGE(C98:C104)</f>
        <v>613023.14285714284</v>
      </c>
      <c r="G101">
        <f t="shared" si="3"/>
        <v>25756.785714285714</v>
      </c>
      <c r="H101">
        <f t="shared" si="4"/>
        <v>25899.464285714286</v>
      </c>
    </row>
    <row r="102" spans="1:8" x14ac:dyDescent="0.2">
      <c r="A102">
        <v>101</v>
      </c>
      <c r="B102" s="6">
        <v>43987</v>
      </c>
      <c r="C102">
        <v>645771</v>
      </c>
      <c r="D102">
        <v>30830</v>
      </c>
      <c r="E102">
        <f t="shared" si="5"/>
        <v>21775.285714285714</v>
      </c>
      <c r="F102">
        <f>AVERAGE(C99:C105)</f>
        <v>638875.28571428568</v>
      </c>
      <c r="G102">
        <f t="shared" si="3"/>
        <v>26042.142857142859</v>
      </c>
      <c r="H102">
        <f t="shared" si="4"/>
        <v>26008.357142857145</v>
      </c>
    </row>
    <row r="103" spans="1:8" x14ac:dyDescent="0.2">
      <c r="A103">
        <v>102</v>
      </c>
      <c r="B103" s="6">
        <v>43988</v>
      </c>
      <c r="C103">
        <v>672846</v>
      </c>
      <c r="D103">
        <v>27075</v>
      </c>
      <c r="E103">
        <f t="shared" si="5"/>
        <v>22491.5</v>
      </c>
      <c r="F103">
        <f>AVERAGE(C100:C106)</f>
        <v>665178.14285714284</v>
      </c>
      <c r="G103">
        <f t="shared" si="3"/>
        <v>25974.571428571428</v>
      </c>
      <c r="H103">
        <f t="shared" si="4"/>
        <v>25561.357142857145</v>
      </c>
    </row>
    <row r="104" spans="1:8" x14ac:dyDescent="0.2">
      <c r="A104">
        <v>103</v>
      </c>
      <c r="B104" s="6">
        <v>43989</v>
      </c>
      <c r="C104">
        <v>691758</v>
      </c>
      <c r="D104">
        <v>18912</v>
      </c>
      <c r="E104">
        <f t="shared" si="5"/>
        <v>23246.285714285714</v>
      </c>
      <c r="F104">
        <f>AVERAGE(C101:C107)</f>
        <v>692092.42857142852</v>
      </c>
      <c r="G104">
        <f t="shared" si="3"/>
        <v>25148.142857142859</v>
      </c>
      <c r="H104">
        <f t="shared" si="4"/>
        <v>25196.357142857145</v>
      </c>
    </row>
    <row r="105" spans="1:8" x14ac:dyDescent="0.2">
      <c r="A105">
        <v>104</v>
      </c>
      <c r="B105" s="6">
        <v>43990</v>
      </c>
      <c r="C105">
        <v>707412</v>
      </c>
      <c r="D105">
        <v>15654</v>
      </c>
      <c r="E105">
        <f t="shared" si="5"/>
        <v>23467.642857142859</v>
      </c>
      <c r="F105">
        <f>AVERAGE(C102:C108)</f>
        <v>718933.42857142852</v>
      </c>
      <c r="G105">
        <f t="shared" si="3"/>
        <v>25244.571428571428</v>
      </c>
      <c r="H105">
        <f t="shared" si="4"/>
        <v>25544.571428571428</v>
      </c>
    </row>
    <row r="106" spans="1:8" x14ac:dyDescent="0.2">
      <c r="A106">
        <v>105</v>
      </c>
      <c r="B106" s="6">
        <v>43991</v>
      </c>
      <c r="C106">
        <v>739503</v>
      </c>
      <c r="D106">
        <v>32091</v>
      </c>
      <c r="E106">
        <f t="shared" si="5"/>
        <v>23751</v>
      </c>
      <c r="F106">
        <f>AVERAGE(C103:C109)</f>
        <v>745081.85714285716</v>
      </c>
      <c r="G106">
        <f t="shared" si="3"/>
        <v>25844.571428571428</v>
      </c>
      <c r="H106">
        <f t="shared" si="4"/>
        <v>26058.214285714283</v>
      </c>
    </row>
    <row r="107" spans="1:8" x14ac:dyDescent="0.2">
      <c r="A107">
        <v>106</v>
      </c>
      <c r="B107" s="6">
        <v>43992</v>
      </c>
      <c r="C107">
        <v>772416</v>
      </c>
      <c r="D107">
        <v>32913</v>
      </c>
      <c r="E107">
        <f t="shared" si="5"/>
        <v>24877.214285714286</v>
      </c>
      <c r="F107">
        <f>AVERAGE(C104:C110)</f>
        <v>770463</v>
      </c>
      <c r="G107">
        <f t="shared" si="3"/>
        <v>26271.857142857141</v>
      </c>
      <c r="H107">
        <f t="shared" si="4"/>
        <v>26398.821428571428</v>
      </c>
    </row>
    <row r="108" spans="1:8" x14ac:dyDescent="0.2">
      <c r="A108">
        <v>107</v>
      </c>
      <c r="B108" s="6">
        <v>43993</v>
      </c>
      <c r="C108">
        <v>802828</v>
      </c>
      <c r="D108">
        <v>30412</v>
      </c>
      <c r="E108">
        <f t="shared" si="5"/>
        <v>25756.785714285714</v>
      </c>
      <c r="F108">
        <f>AVERAGE(C105:C111)</f>
        <v>795586.71428571432</v>
      </c>
      <c r="G108">
        <f t="shared" si="3"/>
        <v>26525.785714285714</v>
      </c>
      <c r="H108">
        <f t="shared" si="4"/>
        <v>26234.357142857145</v>
      </c>
    </row>
    <row r="109" spans="1:8" x14ac:dyDescent="0.2">
      <c r="A109">
        <v>108</v>
      </c>
      <c r="B109" s="6">
        <v>43994</v>
      </c>
      <c r="C109">
        <v>828810</v>
      </c>
      <c r="D109">
        <v>25982</v>
      </c>
      <c r="E109">
        <f t="shared" si="5"/>
        <v>26042.142857142859</v>
      </c>
      <c r="F109">
        <f>AVERAGE(C106:C112)</f>
        <v>821423.71428571432</v>
      </c>
      <c r="G109">
        <f t="shared" si="3"/>
        <v>25942.928571428572</v>
      </c>
      <c r="H109">
        <f t="shared" si="4"/>
        <v>26797.964285714286</v>
      </c>
    </row>
    <row r="110" spans="1:8" x14ac:dyDescent="0.2">
      <c r="A110">
        <v>109</v>
      </c>
      <c r="B110" s="6">
        <v>43995</v>
      </c>
      <c r="C110">
        <v>850514</v>
      </c>
      <c r="D110">
        <v>21704</v>
      </c>
      <c r="E110">
        <f t="shared" si="5"/>
        <v>25974.571428571428</v>
      </c>
      <c r="F110">
        <f>AVERAGE(C107:C113)</f>
        <v>847664.57142857148</v>
      </c>
      <c r="G110">
        <f t="shared" si="3"/>
        <v>27653</v>
      </c>
      <c r="H110">
        <f t="shared" si="4"/>
        <v>27924.107142857145</v>
      </c>
    </row>
    <row r="111" spans="1:8" x14ac:dyDescent="0.2">
      <c r="A111">
        <v>110</v>
      </c>
      <c r="B111" s="6">
        <v>43996</v>
      </c>
      <c r="C111">
        <v>867624</v>
      </c>
      <c r="D111">
        <v>17110</v>
      </c>
      <c r="E111">
        <f t="shared" si="5"/>
        <v>25148.142857142859</v>
      </c>
      <c r="F111">
        <f>AVERAGE(C108:C114)</f>
        <v>873801.85714285716</v>
      </c>
      <c r="G111">
        <f t="shared" si="3"/>
        <v>28195.214285714286</v>
      </c>
      <c r="H111">
        <f t="shared" si="4"/>
        <v>28143.321428571428</v>
      </c>
    </row>
    <row r="112" spans="1:8" x14ac:dyDescent="0.2">
      <c r="A112">
        <v>111</v>
      </c>
      <c r="B112" s="6">
        <v>43997</v>
      </c>
      <c r="C112">
        <v>888271</v>
      </c>
      <c r="D112">
        <v>20647</v>
      </c>
      <c r="E112">
        <f t="shared" si="5"/>
        <v>25244.571428571428</v>
      </c>
      <c r="F112">
        <f>AVERAGE(C109:C115)</f>
        <v>898846.71428571432</v>
      </c>
      <c r="G112">
        <f t="shared" si="3"/>
        <v>28091.428571428572</v>
      </c>
      <c r="H112">
        <f t="shared" si="4"/>
        <v>28297.785714285717</v>
      </c>
    </row>
    <row r="113" spans="1:8" x14ac:dyDescent="0.2">
      <c r="A113">
        <v>112</v>
      </c>
      <c r="B113" s="6">
        <v>43998</v>
      </c>
      <c r="C113">
        <v>923189</v>
      </c>
      <c r="D113">
        <v>34918</v>
      </c>
      <c r="E113">
        <f t="shared" si="5"/>
        <v>25844.571428571428</v>
      </c>
      <c r="F113">
        <f>AVERAGE(C110:C116)</f>
        <v>928004.28571428568</v>
      </c>
      <c r="G113">
        <f t="shared" si="3"/>
        <v>28504.142857142859</v>
      </c>
      <c r="H113">
        <f t="shared" si="4"/>
        <v>28766.464285714286</v>
      </c>
    </row>
    <row r="114" spans="1:8" x14ac:dyDescent="0.2">
      <c r="A114">
        <v>113</v>
      </c>
      <c r="B114" s="6">
        <v>43999</v>
      </c>
      <c r="C114">
        <v>955377</v>
      </c>
      <c r="D114">
        <v>32188</v>
      </c>
      <c r="E114">
        <f t="shared" si="5"/>
        <v>26271.857142857141</v>
      </c>
      <c r="F114">
        <f>AVERAGE(C111:C117)</f>
        <v>959013.57142857148</v>
      </c>
      <c r="G114">
        <f t="shared" si="3"/>
        <v>29028.785714285714</v>
      </c>
      <c r="H114">
        <f t="shared" si="4"/>
        <v>29379.214285714286</v>
      </c>
    </row>
    <row r="115" spans="1:8" x14ac:dyDescent="0.2">
      <c r="A115">
        <v>114</v>
      </c>
      <c r="B115" s="6">
        <v>44000</v>
      </c>
      <c r="C115">
        <v>978142</v>
      </c>
      <c r="D115">
        <v>22765</v>
      </c>
      <c r="E115">
        <f t="shared" si="5"/>
        <v>26525.785714285714</v>
      </c>
      <c r="F115">
        <f>AVERAGE(C112:C118)</f>
        <v>990072.71428571432</v>
      </c>
      <c r="G115">
        <f t="shared" si="3"/>
        <v>29729.642857142859</v>
      </c>
      <c r="H115">
        <f t="shared" si="4"/>
        <v>30053.607142857145</v>
      </c>
    </row>
    <row r="116" spans="1:8" x14ac:dyDescent="0.2">
      <c r="A116">
        <v>115</v>
      </c>
      <c r="B116" s="6">
        <v>44001</v>
      </c>
      <c r="C116">
        <v>1032913</v>
      </c>
      <c r="D116">
        <v>54771</v>
      </c>
      <c r="E116">
        <f t="shared" si="5"/>
        <v>25942.928571428572</v>
      </c>
      <c r="F116">
        <f>AVERAGE(C113:C119)</f>
        <v>1021244</v>
      </c>
      <c r="G116">
        <f t="shared" si="3"/>
        <v>30377.571428571428</v>
      </c>
      <c r="H116">
        <f t="shared" si="4"/>
        <v>31123.214285714283</v>
      </c>
    </row>
    <row r="117" spans="1:8" x14ac:dyDescent="0.2">
      <c r="A117">
        <v>116</v>
      </c>
      <c r="B117" s="6">
        <v>44002</v>
      </c>
      <c r="C117">
        <v>1067579</v>
      </c>
      <c r="D117">
        <v>34666</v>
      </c>
      <c r="E117">
        <f t="shared" si="5"/>
        <v>27653</v>
      </c>
      <c r="F117">
        <f>AVERAGE(C114:C120)</f>
        <v>1053060.7142857143</v>
      </c>
      <c r="G117">
        <f t="shared" si="3"/>
        <v>31868.857142857141</v>
      </c>
      <c r="H117">
        <f t="shared" si="4"/>
        <v>32475.607142857145</v>
      </c>
    </row>
    <row r="118" spans="1:8" x14ac:dyDescent="0.2">
      <c r="A118">
        <v>117</v>
      </c>
      <c r="B118" s="6">
        <v>44003</v>
      </c>
      <c r="C118">
        <v>1085038</v>
      </c>
      <c r="D118">
        <v>17459</v>
      </c>
      <c r="E118">
        <f t="shared" si="5"/>
        <v>28195.214285714286</v>
      </c>
      <c r="F118">
        <f>AVERAGE(C115:C121)</f>
        <v>1086382.7142857143</v>
      </c>
      <c r="G118">
        <f t="shared" si="3"/>
        <v>33082.357142857145</v>
      </c>
      <c r="H118">
        <f t="shared" si="4"/>
        <v>33559.71428571429</v>
      </c>
    </row>
    <row r="119" spans="1:8" x14ac:dyDescent="0.2">
      <c r="A119">
        <v>118</v>
      </c>
      <c r="B119" s="6">
        <v>44004</v>
      </c>
      <c r="C119">
        <v>1106470</v>
      </c>
      <c r="D119">
        <v>21432</v>
      </c>
      <c r="E119">
        <f t="shared" si="5"/>
        <v>28091.428571428572</v>
      </c>
      <c r="F119">
        <f>AVERAGE(C116:C122)</f>
        <v>1122093</v>
      </c>
      <c r="G119">
        <f t="shared" si="3"/>
        <v>34037.071428571428</v>
      </c>
      <c r="H119">
        <f t="shared" si="4"/>
        <v>34158.678571428572</v>
      </c>
    </row>
    <row r="120" spans="1:8" x14ac:dyDescent="0.2">
      <c r="A120">
        <v>119</v>
      </c>
      <c r="B120" s="6">
        <v>44005</v>
      </c>
      <c r="C120">
        <v>1145906</v>
      </c>
      <c r="D120">
        <v>39436</v>
      </c>
      <c r="E120">
        <f t="shared" si="5"/>
        <v>28504.142857142859</v>
      </c>
      <c r="F120">
        <f>AVERAGE(C117:C123)</f>
        <v>1156673.142857143</v>
      </c>
      <c r="G120">
        <f t="shared" si="3"/>
        <v>34280.285714285717</v>
      </c>
      <c r="H120">
        <f t="shared" si="4"/>
        <v>34242</v>
      </c>
    </row>
    <row r="121" spans="1:8" x14ac:dyDescent="0.2">
      <c r="A121">
        <v>120</v>
      </c>
      <c r="B121" s="6">
        <v>44006</v>
      </c>
      <c r="C121">
        <v>1188631</v>
      </c>
      <c r="D121">
        <v>42725</v>
      </c>
      <c r="E121">
        <f t="shared" si="5"/>
        <v>29028.785714285714</v>
      </c>
      <c r="F121">
        <f>AVERAGE(C118:C124)</f>
        <v>1191828.5714285714</v>
      </c>
      <c r="G121">
        <f t="shared" si="3"/>
        <v>34203.714285714283</v>
      </c>
      <c r="H121">
        <f t="shared" si="4"/>
        <v>34722.428571428565</v>
      </c>
    </row>
    <row r="122" spans="1:8" x14ac:dyDescent="0.2">
      <c r="A122">
        <v>121</v>
      </c>
      <c r="B122" s="6">
        <v>44007</v>
      </c>
      <c r="C122">
        <v>1228114</v>
      </c>
      <c r="D122">
        <v>39483</v>
      </c>
      <c r="E122">
        <f t="shared" si="5"/>
        <v>29729.642857142859</v>
      </c>
      <c r="F122">
        <f>AVERAGE(C119:C125)</f>
        <v>1228843.5714285714</v>
      </c>
      <c r="G122">
        <f t="shared" si="3"/>
        <v>35241.142857142855</v>
      </c>
      <c r="H122">
        <f t="shared" si="4"/>
        <v>36146.142857142855</v>
      </c>
    </row>
    <row r="123" spans="1:8" x14ac:dyDescent="0.2">
      <c r="A123">
        <v>122</v>
      </c>
      <c r="B123" s="6">
        <v>44008</v>
      </c>
      <c r="C123">
        <v>1274974</v>
      </c>
      <c r="D123">
        <v>46860</v>
      </c>
      <c r="E123">
        <f t="shared" si="5"/>
        <v>30377.571428571428</v>
      </c>
      <c r="F123">
        <f>AVERAGE(C120:C126)</f>
        <v>1266232.857142857</v>
      </c>
      <c r="G123">
        <f t="shared" si="3"/>
        <v>37051.142857142855</v>
      </c>
      <c r="H123">
        <f t="shared" si="4"/>
        <v>36603</v>
      </c>
    </row>
    <row r="124" spans="1:8" x14ac:dyDescent="0.2">
      <c r="A124">
        <v>123</v>
      </c>
      <c r="B124" s="6">
        <v>44009</v>
      </c>
      <c r="C124">
        <v>1313667</v>
      </c>
      <c r="D124">
        <v>38693</v>
      </c>
      <c r="E124">
        <f t="shared" si="5"/>
        <v>31868.857142857141</v>
      </c>
      <c r="F124">
        <f>AVERAGE(C121:C127)</f>
        <v>1302823.5714285714</v>
      </c>
      <c r="G124">
        <f t="shared" si="3"/>
        <v>36154.857142857145</v>
      </c>
      <c r="H124">
        <f t="shared" si="4"/>
        <v>36271.178571428572</v>
      </c>
    </row>
    <row r="125" spans="1:8" x14ac:dyDescent="0.2">
      <c r="A125">
        <v>124</v>
      </c>
      <c r="B125" s="6">
        <v>44010</v>
      </c>
      <c r="C125">
        <v>1344143</v>
      </c>
      <c r="D125">
        <v>30476</v>
      </c>
      <c r="E125">
        <f t="shared" si="5"/>
        <v>33082.357142857145</v>
      </c>
      <c r="F125">
        <f>AVERAGE(C122:C128)</f>
        <v>1339983.857142857</v>
      </c>
      <c r="G125">
        <f t="shared" si="3"/>
        <v>36387.5</v>
      </c>
      <c r="H125">
        <f t="shared" si="4"/>
        <v>36694.357142857145</v>
      </c>
    </row>
    <row r="126" spans="1:8" x14ac:dyDescent="0.2">
      <c r="A126">
        <v>125</v>
      </c>
      <c r="B126" s="6">
        <v>44011</v>
      </c>
      <c r="C126">
        <v>1368195</v>
      </c>
      <c r="D126">
        <v>24052</v>
      </c>
      <c r="E126">
        <f t="shared" si="5"/>
        <v>34037.071428571428</v>
      </c>
      <c r="F126">
        <f>AVERAGE(C123:C129)</f>
        <v>1378375.857142857</v>
      </c>
      <c r="G126">
        <f t="shared" si="3"/>
        <v>37001.214285714283</v>
      </c>
      <c r="H126">
        <f t="shared" si="4"/>
        <v>36958.25</v>
      </c>
    </row>
    <row r="127" spans="1:8" x14ac:dyDescent="0.2">
      <c r="A127">
        <v>126</v>
      </c>
      <c r="B127" s="6">
        <v>44012</v>
      </c>
      <c r="C127">
        <v>1402041</v>
      </c>
      <c r="D127">
        <v>33846</v>
      </c>
      <c r="E127">
        <f t="shared" si="5"/>
        <v>34280.285714285717</v>
      </c>
      <c r="F127">
        <f>AVERAGE(C124:C130)</f>
        <v>1416105.4285714286</v>
      </c>
      <c r="G127">
        <f t="shared" si="3"/>
        <v>36915.285714285717</v>
      </c>
      <c r="H127">
        <f t="shared" si="4"/>
        <v>37124.892857142855</v>
      </c>
    </row>
    <row r="128" spans="1:8" x14ac:dyDescent="0.2">
      <c r="A128">
        <v>127</v>
      </c>
      <c r="B128" s="6">
        <v>44013</v>
      </c>
      <c r="C128">
        <v>1448753</v>
      </c>
      <c r="D128">
        <v>46712</v>
      </c>
      <c r="E128">
        <f t="shared" si="5"/>
        <v>34203.714285714283</v>
      </c>
      <c r="F128">
        <f>AVERAGE(C125:C131)</f>
        <v>1453725</v>
      </c>
      <c r="G128">
        <f t="shared" si="3"/>
        <v>37334.5</v>
      </c>
      <c r="H128">
        <f t="shared" si="4"/>
        <v>37400.428571428572</v>
      </c>
    </row>
    <row r="129" spans="1:8" x14ac:dyDescent="0.2">
      <c r="A129">
        <v>128</v>
      </c>
      <c r="B129" s="6">
        <v>44014</v>
      </c>
      <c r="C129">
        <v>1496858</v>
      </c>
      <c r="D129">
        <v>48105</v>
      </c>
      <c r="E129">
        <f t="shared" si="5"/>
        <v>35241.142857142855</v>
      </c>
      <c r="F129">
        <f>AVERAGE(C126:C132)</f>
        <v>1490712.4285714286</v>
      </c>
      <c r="G129">
        <f t="shared" si="3"/>
        <v>37466.357142857145</v>
      </c>
      <c r="H129">
        <f t="shared" si="4"/>
        <v>37578.357142857145</v>
      </c>
    </row>
    <row r="130" spans="1:8" x14ac:dyDescent="0.2">
      <c r="A130">
        <v>129</v>
      </c>
      <c r="B130" s="6">
        <v>44015</v>
      </c>
      <c r="C130">
        <v>1539081</v>
      </c>
      <c r="D130">
        <v>42223</v>
      </c>
      <c r="E130">
        <f t="shared" si="5"/>
        <v>37051.142857142855</v>
      </c>
      <c r="F130">
        <f>AVERAGE(C127:C133)</f>
        <v>1527153.7142857143</v>
      </c>
      <c r="G130">
        <f t="shared" si="3"/>
        <v>37690.357142857145</v>
      </c>
      <c r="H130">
        <f t="shared" si="4"/>
        <v>37625.642857142855</v>
      </c>
    </row>
    <row r="131" spans="1:8" x14ac:dyDescent="0.2">
      <c r="A131">
        <v>130</v>
      </c>
      <c r="B131" s="6">
        <v>44016</v>
      </c>
      <c r="C131">
        <v>1577004</v>
      </c>
      <c r="D131">
        <v>37923</v>
      </c>
      <c r="E131">
        <f t="shared" si="5"/>
        <v>36154.857142857145</v>
      </c>
      <c r="F131">
        <f>AVERAGE(C128:C134)</f>
        <v>1565232</v>
      </c>
      <c r="G131">
        <f t="shared" si="3"/>
        <v>37560.928571428572</v>
      </c>
      <c r="H131">
        <f t="shared" si="4"/>
        <v>37572.71428571429</v>
      </c>
    </row>
    <row r="132" spans="1:8" x14ac:dyDescent="0.2">
      <c r="A132">
        <v>131</v>
      </c>
      <c r="B132" s="6">
        <v>44017</v>
      </c>
      <c r="C132">
        <v>1603055</v>
      </c>
      <c r="D132">
        <v>26051</v>
      </c>
      <c r="E132">
        <f t="shared" si="5"/>
        <v>36387.5</v>
      </c>
      <c r="F132">
        <f>AVERAGE(C129:C135)</f>
        <v>1603004.4285714286</v>
      </c>
      <c r="G132">
        <f t="shared" si="3"/>
        <v>37584.5</v>
      </c>
      <c r="H132">
        <f t="shared" si="4"/>
        <v>37382.892857142855</v>
      </c>
    </row>
    <row r="133" spans="1:8" x14ac:dyDescent="0.2">
      <c r="A133">
        <v>132</v>
      </c>
      <c r="B133" s="6">
        <v>44018</v>
      </c>
      <c r="C133">
        <v>1623284</v>
      </c>
      <c r="D133">
        <v>20229</v>
      </c>
      <c r="E133">
        <f t="shared" si="5"/>
        <v>37001.214285714283</v>
      </c>
      <c r="F133">
        <f>AVERAGE(C130:C136)</f>
        <v>1639993.142857143</v>
      </c>
      <c r="G133">
        <f t="shared" si="3"/>
        <v>37181.285714285717</v>
      </c>
      <c r="H133">
        <f t="shared" si="4"/>
        <v>37046.785714285717</v>
      </c>
    </row>
    <row r="134" spans="1:8" x14ac:dyDescent="0.2">
      <c r="A134">
        <v>133</v>
      </c>
      <c r="B134" s="6">
        <v>44019</v>
      </c>
      <c r="C134">
        <v>1668589</v>
      </c>
      <c r="D134">
        <v>45305</v>
      </c>
      <c r="E134">
        <f t="shared" si="5"/>
        <v>36915.285714285717</v>
      </c>
      <c r="F134">
        <f>AVERAGE(C131:C137)</f>
        <v>1677385.4285714286</v>
      </c>
      <c r="G134">
        <f t="shared" si="3"/>
        <v>36912.285714285717</v>
      </c>
      <c r="H134">
        <f t="shared" si="4"/>
        <v>37198.392857142855</v>
      </c>
    </row>
    <row r="135" spans="1:8" x14ac:dyDescent="0.2">
      <c r="A135">
        <v>134</v>
      </c>
      <c r="B135" s="6">
        <v>44020</v>
      </c>
      <c r="C135">
        <v>1713160</v>
      </c>
      <c r="D135">
        <v>44571</v>
      </c>
      <c r="E135">
        <f t="shared" si="5"/>
        <v>37334.5</v>
      </c>
      <c r="F135">
        <f>AVERAGE(C132:C138)</f>
        <v>1714934.857142857</v>
      </c>
      <c r="G135">
        <f t="shared" si="3"/>
        <v>37484.5</v>
      </c>
      <c r="H135">
        <f t="shared" si="4"/>
        <v>37242.071428571428</v>
      </c>
    </row>
    <row r="136" spans="1:8" x14ac:dyDescent="0.2">
      <c r="A136">
        <v>135</v>
      </c>
      <c r="B136" s="6">
        <v>44021</v>
      </c>
      <c r="C136">
        <v>1755779</v>
      </c>
      <c r="D136">
        <v>42619</v>
      </c>
      <c r="E136">
        <f t="shared" si="5"/>
        <v>37466.357142857145</v>
      </c>
      <c r="F136">
        <f>AVERAGE(C133:C139)</f>
        <v>1752310</v>
      </c>
      <c r="G136">
        <f t="shared" si="3"/>
        <v>36999.642857142855</v>
      </c>
      <c r="H136">
        <f t="shared" si="4"/>
        <v>36903.142857142855</v>
      </c>
    </row>
    <row r="137" spans="1:8" x14ac:dyDescent="0.2">
      <c r="A137">
        <v>136</v>
      </c>
      <c r="B137" s="6">
        <v>44022</v>
      </c>
      <c r="C137">
        <v>1800827</v>
      </c>
      <c r="D137">
        <v>45048</v>
      </c>
      <c r="E137">
        <f t="shared" si="5"/>
        <v>37690.357142857145</v>
      </c>
      <c r="F137">
        <f>AVERAGE(C134:C140)</f>
        <v>1789693.2857142857</v>
      </c>
      <c r="G137">
        <f t="shared" si="3"/>
        <v>36806.642857142855</v>
      </c>
      <c r="H137">
        <f t="shared" si="4"/>
        <v>36519.28571428571</v>
      </c>
    </row>
    <row r="138" spans="1:8" x14ac:dyDescent="0.2">
      <c r="A138">
        <v>137</v>
      </c>
      <c r="B138" s="6">
        <v>44023</v>
      </c>
      <c r="C138">
        <v>1839850</v>
      </c>
      <c r="D138">
        <v>39023</v>
      </c>
      <c r="E138">
        <f t="shared" si="5"/>
        <v>37560.928571428572</v>
      </c>
      <c r="F138">
        <f>AVERAGE(C135:C141)</f>
        <v>1826584</v>
      </c>
      <c r="G138">
        <f t="shared" ref="G138:G201" si="6">AVERAGE(D131:D144)</f>
        <v>36231.928571428572</v>
      </c>
      <c r="H138">
        <f t="shared" ref="H138:H201" si="7">AVERAGE(G138:G139)</f>
        <v>35896.53571428571</v>
      </c>
    </row>
    <row r="139" spans="1:8" x14ac:dyDescent="0.2">
      <c r="A139">
        <v>138</v>
      </c>
      <c r="B139" s="6">
        <v>44024</v>
      </c>
      <c r="C139">
        <v>1864681</v>
      </c>
      <c r="D139">
        <v>24831</v>
      </c>
      <c r="E139">
        <f t="shared" si="5"/>
        <v>37584.5</v>
      </c>
      <c r="F139">
        <f>AVERAGE(C136:C142)</f>
        <v>1862810.857142857</v>
      </c>
      <c r="G139">
        <f t="shared" si="6"/>
        <v>35561.142857142855</v>
      </c>
      <c r="H139">
        <f t="shared" si="7"/>
        <v>35471.071428571428</v>
      </c>
    </row>
    <row r="140" spans="1:8" x14ac:dyDescent="0.2">
      <c r="A140">
        <v>139</v>
      </c>
      <c r="B140" s="6">
        <v>44025</v>
      </c>
      <c r="C140">
        <v>1884967</v>
      </c>
      <c r="D140">
        <v>20286</v>
      </c>
      <c r="E140">
        <f t="shared" si="5"/>
        <v>37181.285714285717</v>
      </c>
      <c r="F140">
        <f>AVERAGE(C137:C143)</f>
        <v>1899435.4285714286</v>
      </c>
      <c r="G140">
        <f t="shared" si="6"/>
        <v>35381</v>
      </c>
      <c r="H140">
        <f t="shared" si="7"/>
        <v>35382</v>
      </c>
    </row>
    <row r="141" spans="1:8" x14ac:dyDescent="0.2">
      <c r="A141">
        <v>140</v>
      </c>
      <c r="B141" s="6">
        <v>44026</v>
      </c>
      <c r="C141">
        <v>1926824</v>
      </c>
      <c r="D141">
        <v>41857</v>
      </c>
      <c r="E141">
        <f t="shared" si="5"/>
        <v>36912.285714285717</v>
      </c>
      <c r="F141">
        <f>AVERAGE(C138:C144)</f>
        <v>1934507</v>
      </c>
      <c r="G141">
        <f t="shared" si="6"/>
        <v>35383</v>
      </c>
      <c r="H141">
        <f t="shared" si="7"/>
        <v>35229.53571428571</v>
      </c>
    </row>
    <row r="142" spans="1:8" x14ac:dyDescent="0.2">
      <c r="A142">
        <v>141</v>
      </c>
      <c r="B142" s="6">
        <v>44027</v>
      </c>
      <c r="C142">
        <v>1966748</v>
      </c>
      <c r="D142">
        <v>39924</v>
      </c>
      <c r="E142">
        <f t="shared" si="5"/>
        <v>37484.5</v>
      </c>
      <c r="F142">
        <f>AVERAGE(C139:C145)</f>
        <v>1968079.857142857</v>
      </c>
      <c r="G142">
        <f t="shared" si="6"/>
        <v>35076.071428571428</v>
      </c>
      <c r="H142">
        <f t="shared" si="7"/>
        <v>35907.821428571428</v>
      </c>
    </row>
    <row r="143" spans="1:8" x14ac:dyDescent="0.2">
      <c r="A143">
        <v>142</v>
      </c>
      <c r="B143" s="6">
        <v>44028</v>
      </c>
      <c r="C143">
        <v>2012151</v>
      </c>
      <c r="D143">
        <v>45403</v>
      </c>
      <c r="E143">
        <f t="shared" si="5"/>
        <v>36999.642857142855</v>
      </c>
      <c r="F143">
        <f>AVERAGE(C140:C146)</f>
        <v>2001466.7142857143</v>
      </c>
      <c r="G143">
        <f t="shared" si="6"/>
        <v>36739.571428571428</v>
      </c>
      <c r="H143">
        <f t="shared" si="7"/>
        <v>37358.928571428572</v>
      </c>
    </row>
    <row r="144" spans="1:8" x14ac:dyDescent="0.2">
      <c r="A144">
        <v>143</v>
      </c>
      <c r="B144" s="6">
        <v>44029</v>
      </c>
      <c r="C144">
        <v>2046328</v>
      </c>
      <c r="D144">
        <v>34177</v>
      </c>
      <c r="E144">
        <f t="shared" si="5"/>
        <v>36806.642857142855</v>
      </c>
      <c r="F144">
        <f>AVERAGE(C141:C147)</f>
        <v>2034849.4285714286</v>
      </c>
      <c r="G144">
        <f t="shared" si="6"/>
        <v>37978.285714285717</v>
      </c>
      <c r="H144">
        <f t="shared" si="7"/>
        <v>38365.535714285717</v>
      </c>
    </row>
    <row r="145" spans="1:8" x14ac:dyDescent="0.2">
      <c r="A145">
        <v>144</v>
      </c>
      <c r="B145" s="6">
        <v>44030</v>
      </c>
      <c r="C145">
        <v>2074860</v>
      </c>
      <c r="D145">
        <v>28532</v>
      </c>
      <c r="E145">
        <f t="shared" ref="E145:E208" si="8">AVERAGE(D131:D144)</f>
        <v>36231.928571428572</v>
      </c>
      <c r="F145">
        <f>AVERAGE(C142:C148)</f>
        <v>2068110.857142857</v>
      </c>
      <c r="G145">
        <f t="shared" si="6"/>
        <v>38752.785714285717</v>
      </c>
      <c r="H145">
        <f t="shared" si="7"/>
        <v>39185.785714285717</v>
      </c>
    </row>
    <row r="146" spans="1:8" x14ac:dyDescent="0.2">
      <c r="A146">
        <v>145</v>
      </c>
      <c r="B146" s="6">
        <v>44031</v>
      </c>
      <c r="C146">
        <v>2098389</v>
      </c>
      <c r="D146">
        <v>23529</v>
      </c>
      <c r="E146">
        <f t="shared" si="8"/>
        <v>35561.142857142855</v>
      </c>
      <c r="F146">
        <f>AVERAGE(C143:C149)</f>
        <v>2105363.1428571427</v>
      </c>
      <c r="G146">
        <f t="shared" si="6"/>
        <v>39618.785714285717</v>
      </c>
      <c r="H146">
        <f t="shared" si="7"/>
        <v>39609.75</v>
      </c>
    </row>
    <row r="147" spans="1:8" x14ac:dyDescent="0.2">
      <c r="A147">
        <v>146</v>
      </c>
      <c r="B147" s="6">
        <v>44032</v>
      </c>
      <c r="C147">
        <v>2118646</v>
      </c>
      <c r="D147">
        <v>20257</v>
      </c>
      <c r="E147">
        <f t="shared" si="8"/>
        <v>35381</v>
      </c>
      <c r="F147">
        <f>AVERAGE(C144:C150)</f>
        <v>2144695.1428571427</v>
      </c>
      <c r="G147">
        <f t="shared" si="6"/>
        <v>39600.714285714283</v>
      </c>
      <c r="H147">
        <f t="shared" si="7"/>
        <v>39707.78571428571</v>
      </c>
    </row>
    <row r="148" spans="1:8" x14ac:dyDescent="0.2">
      <c r="A148">
        <v>147</v>
      </c>
      <c r="B148" s="6">
        <v>44033</v>
      </c>
      <c r="C148">
        <v>2159654</v>
      </c>
      <c r="D148">
        <v>41008</v>
      </c>
      <c r="E148">
        <f t="shared" si="8"/>
        <v>35383</v>
      </c>
      <c r="F148">
        <f>AVERAGE(C145:C151)</f>
        <v>2187129.1428571427</v>
      </c>
      <c r="G148">
        <f t="shared" si="6"/>
        <v>39814.857142857145</v>
      </c>
      <c r="H148">
        <f t="shared" si="7"/>
        <v>39777.678571428572</v>
      </c>
    </row>
    <row r="149" spans="1:8" x14ac:dyDescent="0.2">
      <c r="A149">
        <v>148</v>
      </c>
      <c r="B149" s="6">
        <v>44034</v>
      </c>
      <c r="C149">
        <v>2227514</v>
      </c>
      <c r="D149">
        <v>67860</v>
      </c>
      <c r="E149">
        <f t="shared" si="8"/>
        <v>35076.071428571428</v>
      </c>
      <c r="F149">
        <f>AVERAGE(C146:C152)</f>
        <v>2232793.8571428573</v>
      </c>
      <c r="G149">
        <f t="shared" si="6"/>
        <v>39740.5</v>
      </c>
      <c r="H149">
        <f t="shared" si="7"/>
        <v>40781.571428571428</v>
      </c>
    </row>
    <row r="150" spans="1:8" x14ac:dyDescent="0.2">
      <c r="A150">
        <v>149</v>
      </c>
      <c r="B150" s="6">
        <v>44035</v>
      </c>
      <c r="C150">
        <v>2287475</v>
      </c>
      <c r="D150">
        <v>59961</v>
      </c>
      <c r="E150">
        <f t="shared" si="8"/>
        <v>36739.571428571428</v>
      </c>
      <c r="F150">
        <f>AVERAGE(C147:C153)</f>
        <v>2278608.4285714286</v>
      </c>
      <c r="G150">
        <f t="shared" si="6"/>
        <v>41822.642857142855</v>
      </c>
      <c r="H150">
        <f t="shared" si="7"/>
        <v>42266.71428571429</v>
      </c>
    </row>
    <row r="151" spans="1:8" x14ac:dyDescent="0.2">
      <c r="A151">
        <v>150</v>
      </c>
      <c r="B151" s="6">
        <v>44036</v>
      </c>
      <c r="C151">
        <v>2343366</v>
      </c>
      <c r="D151">
        <v>55891</v>
      </c>
      <c r="E151">
        <f t="shared" si="8"/>
        <v>37978.285714285717</v>
      </c>
      <c r="F151">
        <f>AVERAGE(C148:C154)</f>
        <v>2324855.4285714286</v>
      </c>
      <c r="G151">
        <f t="shared" si="6"/>
        <v>42710.785714285717</v>
      </c>
      <c r="H151">
        <f t="shared" si="7"/>
        <v>43361</v>
      </c>
    </row>
    <row r="152" spans="1:8" x14ac:dyDescent="0.2">
      <c r="A152">
        <v>151</v>
      </c>
      <c r="B152" s="6">
        <v>44037</v>
      </c>
      <c r="C152">
        <v>2394513</v>
      </c>
      <c r="D152">
        <v>51147</v>
      </c>
      <c r="E152">
        <f t="shared" si="8"/>
        <v>38752.785714285717</v>
      </c>
      <c r="F152">
        <f>AVERAGE(C149:C155)</f>
        <v>2371075</v>
      </c>
      <c r="G152">
        <f t="shared" si="6"/>
        <v>44011.214285714283</v>
      </c>
      <c r="H152">
        <f t="shared" si="7"/>
        <v>44613.357142857145</v>
      </c>
    </row>
    <row r="153" spans="1:8" x14ac:dyDescent="0.2">
      <c r="A153">
        <v>152</v>
      </c>
      <c r="B153" s="6">
        <v>44038</v>
      </c>
      <c r="C153">
        <v>2419091</v>
      </c>
      <c r="D153">
        <v>24578</v>
      </c>
      <c r="E153">
        <f t="shared" si="8"/>
        <v>39618.785714285717</v>
      </c>
      <c r="F153">
        <f>AVERAGE(C150:C156)</f>
        <v>2417468</v>
      </c>
      <c r="G153">
        <f t="shared" si="6"/>
        <v>45215.5</v>
      </c>
      <c r="H153">
        <f t="shared" si="7"/>
        <v>45296.607142857145</v>
      </c>
    </row>
    <row r="154" spans="1:8" x14ac:dyDescent="0.2">
      <c r="A154">
        <v>153</v>
      </c>
      <c r="B154" s="6">
        <v>44039</v>
      </c>
      <c r="C154">
        <v>2442375</v>
      </c>
      <c r="D154">
        <v>23284</v>
      </c>
      <c r="E154">
        <f t="shared" si="8"/>
        <v>39600.714285714283</v>
      </c>
      <c r="F154">
        <f>AVERAGE(C151:C157)</f>
        <v>2463557.5714285714</v>
      </c>
      <c r="G154">
        <f t="shared" si="6"/>
        <v>45377.714285714283</v>
      </c>
      <c r="H154">
        <f t="shared" si="7"/>
        <v>45248.571428571428</v>
      </c>
    </row>
    <row r="155" spans="1:8" x14ac:dyDescent="0.2">
      <c r="A155">
        <v>154</v>
      </c>
      <c r="B155" s="6">
        <v>44040</v>
      </c>
      <c r="C155">
        <v>2483191</v>
      </c>
      <c r="D155">
        <v>40816</v>
      </c>
      <c r="E155">
        <f t="shared" si="8"/>
        <v>39814.857142857145</v>
      </c>
      <c r="F155">
        <f>AVERAGE(C152:C158)</f>
        <v>2509146</v>
      </c>
      <c r="G155">
        <f t="shared" si="6"/>
        <v>45119.428571428572</v>
      </c>
      <c r="H155">
        <f t="shared" si="7"/>
        <v>45497.821428571428</v>
      </c>
    </row>
    <row r="156" spans="1:8" x14ac:dyDescent="0.2">
      <c r="A156">
        <v>155</v>
      </c>
      <c r="B156" s="6">
        <v>44041</v>
      </c>
      <c r="C156">
        <v>2552265</v>
      </c>
      <c r="D156">
        <v>69074</v>
      </c>
      <c r="E156">
        <f t="shared" si="8"/>
        <v>39740.5</v>
      </c>
      <c r="F156">
        <f>AVERAGE(C153:C159)</f>
        <v>2553912.2857142859</v>
      </c>
      <c r="G156">
        <f t="shared" si="6"/>
        <v>45876.214285714283</v>
      </c>
      <c r="H156">
        <f t="shared" si="7"/>
        <v>45441.071428571428</v>
      </c>
    </row>
    <row r="157" spans="1:8" x14ac:dyDescent="0.2">
      <c r="A157">
        <v>156</v>
      </c>
      <c r="B157" s="6">
        <v>44042</v>
      </c>
      <c r="C157">
        <v>2610102</v>
      </c>
      <c r="D157">
        <v>57837</v>
      </c>
      <c r="E157">
        <f t="shared" si="8"/>
        <v>41822.642857142855</v>
      </c>
      <c r="F157">
        <f>AVERAGE(C154:C160)</f>
        <v>2598853.1428571427</v>
      </c>
      <c r="G157">
        <f t="shared" si="6"/>
        <v>45005.928571428572</v>
      </c>
      <c r="H157">
        <f t="shared" si="7"/>
        <v>44815</v>
      </c>
    </row>
    <row r="158" spans="1:8" x14ac:dyDescent="0.2">
      <c r="A158">
        <v>157</v>
      </c>
      <c r="B158" s="6">
        <v>44043</v>
      </c>
      <c r="C158">
        <v>2662485</v>
      </c>
      <c r="D158">
        <v>52383</v>
      </c>
      <c r="E158">
        <f t="shared" si="8"/>
        <v>42710.785714285717</v>
      </c>
      <c r="F158">
        <f>AVERAGE(C155:C161)</f>
        <v>2642845</v>
      </c>
      <c r="G158">
        <f t="shared" si="6"/>
        <v>44624.071428571428</v>
      </c>
      <c r="H158">
        <f t="shared" si="7"/>
        <v>44421.892857142855</v>
      </c>
    </row>
    <row r="159" spans="1:8" x14ac:dyDescent="0.2">
      <c r="A159">
        <v>158</v>
      </c>
      <c r="B159" s="6">
        <v>44044</v>
      </c>
      <c r="C159">
        <v>2707877</v>
      </c>
      <c r="D159">
        <v>45392</v>
      </c>
      <c r="E159">
        <f t="shared" si="8"/>
        <v>44011.214285714283</v>
      </c>
      <c r="F159">
        <f>AVERAGE(C156:C162)</f>
        <v>2688377.8571428573</v>
      </c>
      <c r="G159">
        <f t="shared" si="6"/>
        <v>44219.714285714283</v>
      </c>
      <c r="H159">
        <f t="shared" si="7"/>
        <v>44177.678571428565</v>
      </c>
    </row>
    <row r="160" spans="1:8" x14ac:dyDescent="0.2">
      <c r="A160">
        <v>159</v>
      </c>
      <c r="B160" s="6">
        <v>44045</v>
      </c>
      <c r="C160">
        <v>2733677</v>
      </c>
      <c r="D160">
        <v>25800</v>
      </c>
      <c r="E160">
        <f t="shared" si="8"/>
        <v>45215.5</v>
      </c>
      <c r="F160">
        <f>AVERAGE(C157:C163)</f>
        <v>2731996.7142857141</v>
      </c>
      <c r="G160">
        <f t="shared" si="6"/>
        <v>44135.642857142855</v>
      </c>
      <c r="H160">
        <f t="shared" si="7"/>
        <v>44079.642857142855</v>
      </c>
    </row>
    <row r="161" spans="1:8" x14ac:dyDescent="0.2">
      <c r="A161">
        <v>160</v>
      </c>
      <c r="B161" s="6">
        <v>44046</v>
      </c>
      <c r="C161">
        <v>2750318</v>
      </c>
      <c r="D161">
        <v>16641</v>
      </c>
      <c r="E161">
        <f t="shared" si="8"/>
        <v>45377.714285714283</v>
      </c>
      <c r="F161">
        <f>AVERAGE(C158:C164)</f>
        <v>2775155.2857142859</v>
      </c>
      <c r="G161">
        <f t="shared" si="6"/>
        <v>44023.642857142855</v>
      </c>
      <c r="H161">
        <f t="shared" si="7"/>
        <v>43979.5</v>
      </c>
    </row>
    <row r="162" spans="1:8" x14ac:dyDescent="0.2">
      <c r="A162">
        <v>161</v>
      </c>
      <c r="B162" s="6">
        <v>44047</v>
      </c>
      <c r="C162">
        <v>2801921</v>
      </c>
      <c r="D162">
        <v>51603</v>
      </c>
      <c r="E162">
        <f t="shared" si="8"/>
        <v>45119.428571428572</v>
      </c>
      <c r="F162">
        <f>AVERAGE(C159:C165)</f>
        <v>2818006.2857142859</v>
      </c>
      <c r="G162">
        <f t="shared" si="6"/>
        <v>43935.357142857145</v>
      </c>
      <c r="H162">
        <f t="shared" si="7"/>
        <v>44340.5</v>
      </c>
    </row>
    <row r="163" spans="1:8" x14ac:dyDescent="0.2">
      <c r="A163">
        <v>162</v>
      </c>
      <c r="B163" s="6">
        <v>44048</v>
      </c>
      <c r="C163">
        <v>2857597</v>
      </c>
      <c r="D163">
        <v>55676</v>
      </c>
      <c r="E163">
        <f t="shared" si="8"/>
        <v>45876.214285714283</v>
      </c>
      <c r="F163">
        <f>AVERAGE(C160:C166)</f>
        <v>2861511.2857142859</v>
      </c>
      <c r="G163">
        <f t="shared" si="6"/>
        <v>44745.642857142855</v>
      </c>
      <c r="H163">
        <f t="shared" si="7"/>
        <v>44248.53571428571</v>
      </c>
    </row>
    <row r="164" spans="1:8" x14ac:dyDescent="0.2">
      <c r="A164">
        <v>163</v>
      </c>
      <c r="B164" s="6">
        <v>44049</v>
      </c>
      <c r="C164">
        <v>2912212</v>
      </c>
      <c r="D164">
        <v>54615</v>
      </c>
      <c r="E164">
        <f t="shared" si="8"/>
        <v>45005.928571428572</v>
      </c>
      <c r="F164">
        <f>AVERAGE(C161:C167)</f>
        <v>2904617.7142857141</v>
      </c>
      <c r="G164">
        <f t="shared" si="6"/>
        <v>43751.428571428572</v>
      </c>
      <c r="H164">
        <f t="shared" si="7"/>
        <v>43831.928571428572</v>
      </c>
    </row>
    <row r="165" spans="1:8" x14ac:dyDescent="0.2">
      <c r="A165">
        <v>164</v>
      </c>
      <c r="B165" s="6">
        <v>44050</v>
      </c>
      <c r="C165">
        <v>2962442</v>
      </c>
      <c r="D165">
        <v>50230</v>
      </c>
      <c r="E165">
        <f t="shared" si="8"/>
        <v>44624.071428571428</v>
      </c>
      <c r="F165">
        <f>AVERAGE(C162:C168)</f>
        <v>2948496.5714285714</v>
      </c>
      <c r="G165">
        <f t="shared" si="6"/>
        <v>43912.428571428572</v>
      </c>
      <c r="H165">
        <f t="shared" si="7"/>
        <v>43850.321428571428</v>
      </c>
    </row>
    <row r="166" spans="1:8" x14ac:dyDescent="0.2">
      <c r="A166">
        <v>165</v>
      </c>
      <c r="B166" s="6">
        <v>44051</v>
      </c>
      <c r="C166">
        <v>3012412</v>
      </c>
      <c r="D166">
        <v>49970</v>
      </c>
      <c r="E166">
        <f t="shared" si="8"/>
        <v>44219.714285714283</v>
      </c>
      <c r="F166">
        <f>AVERAGE(C163:C169)</f>
        <v>2992455</v>
      </c>
      <c r="G166">
        <f t="shared" si="6"/>
        <v>43788.214285714283</v>
      </c>
      <c r="H166">
        <f t="shared" si="7"/>
        <v>43651.928571428565</v>
      </c>
    </row>
    <row r="167" spans="1:8" x14ac:dyDescent="0.2">
      <c r="A167">
        <v>166</v>
      </c>
      <c r="B167" s="6">
        <v>44052</v>
      </c>
      <c r="C167">
        <v>3035422</v>
      </c>
      <c r="D167">
        <v>23010</v>
      </c>
      <c r="E167">
        <f t="shared" si="8"/>
        <v>44135.642857142855</v>
      </c>
      <c r="F167">
        <f>AVERAGE(C164:C170)</f>
        <v>3036339</v>
      </c>
      <c r="G167">
        <f t="shared" si="6"/>
        <v>43515.642857142855</v>
      </c>
      <c r="H167">
        <f t="shared" si="7"/>
        <v>43419.25</v>
      </c>
    </row>
    <row r="168" spans="1:8" x14ac:dyDescent="0.2">
      <c r="A168">
        <v>167</v>
      </c>
      <c r="B168" s="6">
        <v>44053</v>
      </c>
      <c r="C168">
        <v>3057470</v>
      </c>
      <c r="D168">
        <v>22048</v>
      </c>
      <c r="E168">
        <f t="shared" si="8"/>
        <v>44023.642857142855</v>
      </c>
      <c r="F168">
        <f>AVERAGE(C165:C171)</f>
        <v>3081005.2857142859</v>
      </c>
      <c r="G168">
        <f t="shared" si="6"/>
        <v>43322.857142857145</v>
      </c>
      <c r="H168">
        <f t="shared" si="7"/>
        <v>43420.428571428572</v>
      </c>
    </row>
    <row r="169" spans="1:8" x14ac:dyDescent="0.2">
      <c r="A169">
        <v>168</v>
      </c>
      <c r="B169" s="6">
        <v>44054</v>
      </c>
      <c r="C169">
        <v>3109630</v>
      </c>
      <c r="D169">
        <v>52160</v>
      </c>
      <c r="E169">
        <f t="shared" si="8"/>
        <v>43935.357142857145</v>
      </c>
      <c r="F169">
        <f>AVERAGE(C166:C172)</f>
        <v>3125730.7142857141</v>
      </c>
      <c r="G169">
        <f t="shared" si="6"/>
        <v>43518</v>
      </c>
      <c r="H169">
        <f t="shared" si="7"/>
        <v>43381.607142857145</v>
      </c>
    </row>
    <row r="170" spans="1:8" x14ac:dyDescent="0.2">
      <c r="A170">
        <v>169</v>
      </c>
      <c r="B170" s="6">
        <v>44055</v>
      </c>
      <c r="C170">
        <v>3164785</v>
      </c>
      <c r="D170">
        <v>55155</v>
      </c>
      <c r="E170">
        <f t="shared" si="8"/>
        <v>44745.642857142855</v>
      </c>
      <c r="F170">
        <f>AVERAGE(C167:C173)</f>
        <v>3169257</v>
      </c>
      <c r="G170">
        <f t="shared" si="6"/>
        <v>43245.214285714283</v>
      </c>
      <c r="H170">
        <f t="shared" si="7"/>
        <v>43017.428571428565</v>
      </c>
    </row>
    <row r="171" spans="1:8" x14ac:dyDescent="0.2">
      <c r="A171">
        <v>170</v>
      </c>
      <c r="B171" s="6">
        <v>44056</v>
      </c>
      <c r="C171">
        <v>3224876</v>
      </c>
      <c r="D171">
        <v>60091</v>
      </c>
      <c r="E171">
        <f t="shared" si="8"/>
        <v>43751.428571428572</v>
      </c>
      <c r="F171">
        <f>AVERAGE(C168:C174)</f>
        <v>3212796.2857142859</v>
      </c>
      <c r="G171">
        <f t="shared" si="6"/>
        <v>42789.642857142855</v>
      </c>
      <c r="H171">
        <f t="shared" si="7"/>
        <v>42457.78571428571</v>
      </c>
    </row>
    <row r="172" spans="1:8" x14ac:dyDescent="0.2">
      <c r="A172">
        <v>171</v>
      </c>
      <c r="B172" s="6">
        <v>44057</v>
      </c>
      <c r="C172">
        <v>3275520</v>
      </c>
      <c r="D172">
        <v>50644</v>
      </c>
      <c r="E172">
        <f t="shared" si="8"/>
        <v>43912.428571428572</v>
      </c>
      <c r="F172">
        <f>AVERAGE(C169:C175)</f>
        <v>3255953.4285714286</v>
      </c>
      <c r="G172">
        <f t="shared" si="6"/>
        <v>42125.928571428572</v>
      </c>
      <c r="H172">
        <f t="shared" si="7"/>
        <v>41416.107142857145</v>
      </c>
    </row>
    <row r="173" spans="1:8" x14ac:dyDescent="0.2">
      <c r="A173">
        <v>172</v>
      </c>
      <c r="B173" s="6">
        <v>44058</v>
      </c>
      <c r="C173">
        <v>3317096</v>
      </c>
      <c r="D173">
        <v>41576</v>
      </c>
      <c r="E173">
        <f t="shared" si="8"/>
        <v>43788.214285714283</v>
      </c>
      <c r="F173">
        <f>AVERAGE(C170:C176)</f>
        <v>3298485.4285714286</v>
      </c>
      <c r="G173">
        <f t="shared" si="6"/>
        <v>40706.285714285717</v>
      </c>
      <c r="H173">
        <f t="shared" si="7"/>
        <v>40708.5</v>
      </c>
    </row>
    <row r="174" spans="1:8" x14ac:dyDescent="0.2">
      <c r="A174">
        <v>173</v>
      </c>
      <c r="B174" s="6">
        <v>44059</v>
      </c>
      <c r="C174">
        <v>3340197</v>
      </c>
      <c r="D174">
        <v>23101</v>
      </c>
      <c r="E174">
        <f t="shared" si="8"/>
        <v>43515.642857142855</v>
      </c>
      <c r="F174">
        <f>AVERAGE(C171:C177)</f>
        <v>3340180.7142857141</v>
      </c>
      <c r="G174">
        <f t="shared" si="6"/>
        <v>40710.714285714283</v>
      </c>
      <c r="H174">
        <f t="shared" si="7"/>
        <v>40725.392857142855</v>
      </c>
    </row>
    <row r="175" spans="1:8" x14ac:dyDescent="0.2">
      <c r="A175">
        <v>174</v>
      </c>
      <c r="B175" s="6">
        <v>44060</v>
      </c>
      <c r="C175">
        <v>3359570</v>
      </c>
      <c r="D175">
        <v>19373</v>
      </c>
      <c r="E175">
        <f t="shared" si="8"/>
        <v>43322.857142857145</v>
      </c>
      <c r="F175">
        <f>AVERAGE(C172:C178)</f>
        <v>3379766.2857142859</v>
      </c>
      <c r="G175">
        <f t="shared" si="6"/>
        <v>40740.071428571428</v>
      </c>
      <c r="H175">
        <f t="shared" si="7"/>
        <v>40562.571428571428</v>
      </c>
    </row>
    <row r="176" spans="1:8" x14ac:dyDescent="0.2">
      <c r="A176">
        <v>175</v>
      </c>
      <c r="B176" s="6">
        <v>44061</v>
      </c>
      <c r="C176">
        <v>3407354</v>
      </c>
      <c r="D176">
        <v>47784</v>
      </c>
      <c r="E176">
        <f t="shared" si="8"/>
        <v>43518</v>
      </c>
      <c r="F176">
        <f>AVERAGE(C173:C179)</f>
        <v>3416453.4285714286</v>
      </c>
      <c r="G176">
        <f t="shared" si="6"/>
        <v>40385.071428571428</v>
      </c>
      <c r="H176">
        <f t="shared" si="7"/>
        <v>40205.571428571428</v>
      </c>
    </row>
    <row r="177" spans="1:8" x14ac:dyDescent="0.2">
      <c r="A177">
        <v>176</v>
      </c>
      <c r="B177" s="6">
        <v>44062</v>
      </c>
      <c r="C177">
        <v>3456652</v>
      </c>
      <c r="D177">
        <v>49298</v>
      </c>
      <c r="E177">
        <f t="shared" si="8"/>
        <v>43245.214285714283</v>
      </c>
      <c r="F177">
        <f>AVERAGE(C174:C180)</f>
        <v>3454348.5714285714</v>
      </c>
      <c r="G177">
        <f t="shared" si="6"/>
        <v>40026.071428571428</v>
      </c>
      <c r="H177">
        <f t="shared" si="7"/>
        <v>39740.571428571428</v>
      </c>
    </row>
    <row r="178" spans="1:8" x14ac:dyDescent="0.2">
      <c r="A178">
        <v>177</v>
      </c>
      <c r="B178" s="6">
        <v>44063</v>
      </c>
      <c r="C178">
        <v>3501975</v>
      </c>
      <c r="D178">
        <v>45323</v>
      </c>
      <c r="E178">
        <f t="shared" si="8"/>
        <v>42789.642857142855</v>
      </c>
      <c r="F178">
        <f>AVERAGE(C175:C181)</f>
        <v>3492289.4285714286</v>
      </c>
      <c r="G178">
        <f t="shared" si="6"/>
        <v>39455.071428571428</v>
      </c>
      <c r="H178">
        <f t="shared" si="7"/>
        <v>38888.78571428571</v>
      </c>
    </row>
    <row r="179" spans="1:8" x14ac:dyDescent="0.2">
      <c r="A179">
        <v>178</v>
      </c>
      <c r="B179" s="6">
        <v>44064</v>
      </c>
      <c r="C179">
        <v>3532330</v>
      </c>
      <c r="D179">
        <v>30355</v>
      </c>
      <c r="E179">
        <f t="shared" si="8"/>
        <v>42125.928571428572</v>
      </c>
      <c r="F179">
        <f>AVERAGE(C176:C182)</f>
        <v>3529902.4285714286</v>
      </c>
      <c r="G179">
        <f t="shared" si="6"/>
        <v>38322.5</v>
      </c>
      <c r="H179">
        <f t="shared" si="7"/>
        <v>38064.21428571429</v>
      </c>
    </row>
    <row r="180" spans="1:8" x14ac:dyDescent="0.2">
      <c r="A180">
        <v>179</v>
      </c>
      <c r="B180" s="6">
        <v>44065</v>
      </c>
      <c r="C180">
        <v>3582362</v>
      </c>
      <c r="D180">
        <v>50032</v>
      </c>
      <c r="E180">
        <f t="shared" si="8"/>
        <v>40706.285714285717</v>
      </c>
      <c r="F180">
        <f>AVERAGE(C177:C183)</f>
        <v>3567422.5714285714</v>
      </c>
      <c r="G180">
        <f t="shared" si="6"/>
        <v>37805.928571428572</v>
      </c>
      <c r="H180">
        <f t="shared" si="7"/>
        <v>37797.857142857145</v>
      </c>
    </row>
    <row r="181" spans="1:8" x14ac:dyDescent="0.2">
      <c r="A181">
        <v>180</v>
      </c>
      <c r="B181" s="6">
        <v>44066</v>
      </c>
      <c r="C181">
        <v>3605783</v>
      </c>
      <c r="D181">
        <v>23421</v>
      </c>
      <c r="E181">
        <f t="shared" si="8"/>
        <v>40710.714285714283</v>
      </c>
      <c r="F181">
        <f>AVERAGE(C178:C184)</f>
        <v>3604637.4285714286</v>
      </c>
      <c r="G181">
        <f t="shared" si="6"/>
        <v>37789.785714285717</v>
      </c>
      <c r="H181">
        <f t="shared" si="7"/>
        <v>37541.821428571435</v>
      </c>
    </row>
    <row r="182" spans="1:8" x14ac:dyDescent="0.2">
      <c r="A182">
        <v>181</v>
      </c>
      <c r="B182" s="6">
        <v>44067</v>
      </c>
      <c r="C182">
        <v>3622861</v>
      </c>
      <c r="D182">
        <v>17078</v>
      </c>
      <c r="E182">
        <f t="shared" si="8"/>
        <v>40740.071428571428</v>
      </c>
      <c r="F182">
        <f>AVERAGE(C179:C185)</f>
        <v>3641696.8571428573</v>
      </c>
      <c r="G182">
        <f t="shared" si="6"/>
        <v>37293.857142857145</v>
      </c>
      <c r="H182">
        <f t="shared" si="7"/>
        <v>38243.428571428572</v>
      </c>
    </row>
    <row r="183" spans="1:8" x14ac:dyDescent="0.2">
      <c r="A183">
        <v>182</v>
      </c>
      <c r="B183" s="6">
        <v>44068</v>
      </c>
      <c r="C183">
        <v>3669995</v>
      </c>
      <c r="D183">
        <v>47134</v>
      </c>
      <c r="E183">
        <f t="shared" si="8"/>
        <v>40385.071428571428</v>
      </c>
      <c r="F183">
        <f>AVERAGE(C180:C186)</f>
        <v>3680621.5714285714</v>
      </c>
      <c r="G183">
        <f t="shared" si="6"/>
        <v>39193</v>
      </c>
      <c r="H183">
        <f t="shared" si="7"/>
        <v>39009.96428571429</v>
      </c>
    </row>
    <row r="184" spans="1:8" x14ac:dyDescent="0.2">
      <c r="A184">
        <v>183</v>
      </c>
      <c r="B184" s="6">
        <v>44069</v>
      </c>
      <c r="C184">
        <v>3717156</v>
      </c>
      <c r="D184">
        <v>47161</v>
      </c>
      <c r="E184">
        <f t="shared" si="8"/>
        <v>40026.071428571428</v>
      </c>
      <c r="F184">
        <f>AVERAGE(C181:C187)</f>
        <v>3718306</v>
      </c>
      <c r="G184">
        <f t="shared" si="6"/>
        <v>38826.928571428572</v>
      </c>
      <c r="H184">
        <f t="shared" si="7"/>
        <v>38742.5</v>
      </c>
    </row>
    <row r="185" spans="1:8" x14ac:dyDescent="0.2">
      <c r="A185">
        <v>184</v>
      </c>
      <c r="B185" s="6">
        <v>44070</v>
      </c>
      <c r="C185">
        <v>3761391</v>
      </c>
      <c r="D185">
        <v>44235</v>
      </c>
      <c r="E185">
        <f t="shared" si="8"/>
        <v>39455.071428571428</v>
      </c>
      <c r="F185">
        <f>AVERAGE(C182:C188)</f>
        <v>3754952.8571428573</v>
      </c>
      <c r="G185">
        <f t="shared" si="6"/>
        <v>38658.071428571428</v>
      </c>
      <c r="H185">
        <f t="shared" si="7"/>
        <v>38602.71428571429</v>
      </c>
    </row>
    <row r="186" spans="1:8" x14ac:dyDescent="0.2">
      <c r="A186">
        <v>185</v>
      </c>
      <c r="B186" s="6">
        <v>44071</v>
      </c>
      <c r="C186">
        <v>3804803</v>
      </c>
      <c r="D186">
        <v>43412</v>
      </c>
      <c r="E186">
        <f t="shared" si="8"/>
        <v>38322.5</v>
      </c>
      <c r="F186">
        <f>AVERAGE(C183:C189)</f>
        <v>3795725.8571428573</v>
      </c>
      <c r="G186">
        <f t="shared" si="6"/>
        <v>38547.357142857145</v>
      </c>
      <c r="H186">
        <f t="shared" si="7"/>
        <v>39291.607142857145</v>
      </c>
    </row>
    <row r="187" spans="1:8" x14ac:dyDescent="0.2">
      <c r="A187">
        <v>186</v>
      </c>
      <c r="B187" s="6">
        <v>44072</v>
      </c>
      <c r="C187">
        <v>3846153</v>
      </c>
      <c r="D187">
        <v>41350</v>
      </c>
      <c r="E187">
        <f t="shared" si="8"/>
        <v>37805.928571428572</v>
      </c>
      <c r="F187">
        <f>AVERAGE(C184:C190)</f>
        <v>3835859.5714285714</v>
      </c>
      <c r="G187">
        <f t="shared" si="6"/>
        <v>40035.857142857145</v>
      </c>
      <c r="H187">
        <f t="shared" si="7"/>
        <v>39326.428571428572</v>
      </c>
    </row>
    <row r="188" spans="1:8" x14ac:dyDescent="0.2">
      <c r="A188">
        <v>187</v>
      </c>
      <c r="B188" s="6">
        <v>44073</v>
      </c>
      <c r="C188">
        <v>3862311</v>
      </c>
      <c r="D188">
        <v>16158</v>
      </c>
      <c r="E188">
        <f t="shared" si="8"/>
        <v>37789.785714285717</v>
      </c>
      <c r="F188">
        <f>AVERAGE(C185:C191)</f>
        <v>3875960.8571428573</v>
      </c>
      <c r="G188">
        <f t="shared" si="6"/>
        <v>38617</v>
      </c>
      <c r="H188">
        <f t="shared" si="7"/>
        <v>38299.142857142855</v>
      </c>
    </row>
    <row r="189" spans="1:8" x14ac:dyDescent="0.2">
      <c r="A189">
        <v>188</v>
      </c>
      <c r="B189" s="6">
        <v>44074</v>
      </c>
      <c r="C189">
        <v>3908272</v>
      </c>
      <c r="D189">
        <v>45961</v>
      </c>
      <c r="E189">
        <f t="shared" si="8"/>
        <v>37293.857142857145</v>
      </c>
      <c r="F189">
        <f>AVERAGE(C186:C192)</f>
        <v>3915996.1428571427</v>
      </c>
      <c r="G189">
        <f t="shared" si="6"/>
        <v>37981.285714285717</v>
      </c>
      <c r="H189">
        <f t="shared" si="7"/>
        <v>37738.25</v>
      </c>
    </row>
    <row r="190" spans="1:8" x14ac:dyDescent="0.2">
      <c r="A190">
        <v>189</v>
      </c>
      <c r="B190" s="6">
        <v>44075</v>
      </c>
      <c r="C190">
        <v>3950931</v>
      </c>
      <c r="D190">
        <v>42659</v>
      </c>
      <c r="E190">
        <f t="shared" si="8"/>
        <v>39193</v>
      </c>
      <c r="F190">
        <f>AVERAGE(C187:C193)</f>
        <v>3957143.1428571427</v>
      </c>
      <c r="G190">
        <f t="shared" si="6"/>
        <v>37495.214285714283</v>
      </c>
      <c r="H190">
        <f t="shared" si="7"/>
        <v>36321.821428571428</v>
      </c>
    </row>
    <row r="191" spans="1:8" x14ac:dyDescent="0.2">
      <c r="A191">
        <v>190</v>
      </c>
      <c r="B191" s="6">
        <v>44076</v>
      </c>
      <c r="C191">
        <v>3997865</v>
      </c>
      <c r="D191">
        <v>46934</v>
      </c>
      <c r="E191">
        <f t="shared" si="8"/>
        <v>38826.928571428572</v>
      </c>
      <c r="F191">
        <f>AVERAGE(C188:C194)</f>
        <v>3996692.7142857141</v>
      </c>
      <c r="G191">
        <f t="shared" si="6"/>
        <v>35148.428571428572</v>
      </c>
      <c r="H191">
        <f t="shared" si="7"/>
        <v>34743.25</v>
      </c>
    </row>
    <row r="192" spans="1:8" x14ac:dyDescent="0.2">
      <c r="A192">
        <v>191</v>
      </c>
      <c r="B192" s="6">
        <v>44077</v>
      </c>
      <c r="C192">
        <v>4041638</v>
      </c>
      <c r="D192">
        <v>43773</v>
      </c>
      <c r="E192">
        <f t="shared" si="8"/>
        <v>38658.071428571428</v>
      </c>
      <c r="F192">
        <f>AVERAGE(C189:C195)</f>
        <v>4036008.4285714286</v>
      </c>
      <c r="G192">
        <f t="shared" si="6"/>
        <v>34338.071428571428</v>
      </c>
      <c r="H192">
        <f t="shared" si="7"/>
        <v>34206.71428571429</v>
      </c>
    </row>
    <row r="193" spans="1:8" x14ac:dyDescent="0.2">
      <c r="A193">
        <v>192</v>
      </c>
      <c r="B193" s="6">
        <v>44078</v>
      </c>
      <c r="C193">
        <v>4092832</v>
      </c>
      <c r="D193">
        <v>51194</v>
      </c>
      <c r="E193">
        <f t="shared" si="8"/>
        <v>38547.357142857145</v>
      </c>
      <c r="F193">
        <f>AVERAGE(C190:C196)</f>
        <v>4070225.8571428573</v>
      </c>
      <c r="G193">
        <f t="shared" si="6"/>
        <v>34075.357142857145</v>
      </c>
      <c r="H193">
        <f t="shared" si="7"/>
        <v>34086.28571428571</v>
      </c>
    </row>
    <row r="194" spans="1:8" x14ac:dyDescent="0.2">
      <c r="A194">
        <v>193</v>
      </c>
      <c r="B194" s="6">
        <v>44079</v>
      </c>
      <c r="C194">
        <v>4123000</v>
      </c>
      <c r="D194">
        <v>30168</v>
      </c>
      <c r="E194">
        <f t="shared" si="8"/>
        <v>40035.857142857145</v>
      </c>
      <c r="F194">
        <f>AVERAGE(C191:C197)</f>
        <v>4100389</v>
      </c>
      <c r="G194">
        <f t="shared" si="6"/>
        <v>34097.214285714283</v>
      </c>
      <c r="H194">
        <f t="shared" si="7"/>
        <v>33817.678571428565</v>
      </c>
    </row>
    <row r="195" spans="1:8" x14ac:dyDescent="0.2">
      <c r="A195">
        <v>194</v>
      </c>
      <c r="B195" s="6">
        <v>44080</v>
      </c>
      <c r="C195">
        <v>4137521</v>
      </c>
      <c r="D195">
        <v>14521</v>
      </c>
      <c r="E195">
        <f t="shared" si="8"/>
        <v>38617</v>
      </c>
      <c r="F195">
        <f>AVERAGE(C192:C198)</f>
        <v>4128963.8571428573</v>
      </c>
      <c r="G195">
        <f t="shared" si="6"/>
        <v>33538.142857142855</v>
      </c>
      <c r="H195">
        <f t="shared" si="7"/>
        <v>33488.5</v>
      </c>
    </row>
    <row r="196" spans="1:8" x14ac:dyDescent="0.2">
      <c r="A196">
        <v>195</v>
      </c>
      <c r="B196" s="6">
        <v>44081</v>
      </c>
      <c r="C196">
        <v>4147794</v>
      </c>
      <c r="D196">
        <v>10273</v>
      </c>
      <c r="E196">
        <f t="shared" si="8"/>
        <v>37981.285714285717</v>
      </c>
      <c r="F196">
        <f>AVERAGE(C193:C199)</f>
        <v>4157079.2857142859</v>
      </c>
      <c r="G196">
        <f t="shared" si="6"/>
        <v>33438.857142857145</v>
      </c>
      <c r="H196">
        <f t="shared" si="7"/>
        <v>32338.642857142859</v>
      </c>
    </row>
    <row r="197" spans="1:8" x14ac:dyDescent="0.2">
      <c r="A197">
        <v>196</v>
      </c>
      <c r="B197" s="6">
        <v>44082</v>
      </c>
      <c r="C197">
        <v>4162073</v>
      </c>
      <c r="D197">
        <v>14279</v>
      </c>
      <c r="E197">
        <f t="shared" si="8"/>
        <v>37495.214285714283</v>
      </c>
      <c r="F197">
        <f>AVERAGE(C194:C200)</f>
        <v>4184126.7142857141</v>
      </c>
      <c r="G197">
        <f t="shared" si="6"/>
        <v>31238.428571428572</v>
      </c>
      <c r="H197">
        <f t="shared" si="7"/>
        <v>31023.928571428572</v>
      </c>
    </row>
    <row r="198" spans="1:8" x14ac:dyDescent="0.2">
      <c r="A198">
        <v>197</v>
      </c>
      <c r="B198" s="6">
        <v>44083</v>
      </c>
      <c r="C198">
        <v>4197889</v>
      </c>
      <c r="D198">
        <v>35816</v>
      </c>
      <c r="E198">
        <f t="shared" si="8"/>
        <v>35148.428571428572</v>
      </c>
      <c r="F198">
        <f>AVERAGE(C195:C201)</f>
        <v>4211653.4285714282</v>
      </c>
      <c r="G198">
        <f t="shared" si="6"/>
        <v>30809.428571428572</v>
      </c>
      <c r="H198">
        <f t="shared" si="7"/>
        <v>30448.214285714286</v>
      </c>
    </row>
    <row r="199" spans="1:8" x14ac:dyDescent="0.2">
      <c r="A199">
        <v>198</v>
      </c>
      <c r="B199" s="6">
        <v>44084</v>
      </c>
      <c r="C199">
        <v>4238446</v>
      </c>
      <c r="D199">
        <v>40557</v>
      </c>
      <c r="E199">
        <f t="shared" si="8"/>
        <v>34338.071428571428</v>
      </c>
      <c r="F199">
        <f>AVERAGE(C196:C202)</f>
        <v>4239215.4285714282</v>
      </c>
      <c r="G199">
        <f t="shared" si="6"/>
        <v>30087</v>
      </c>
      <c r="H199">
        <f t="shared" si="7"/>
        <v>29820.214285714286</v>
      </c>
    </row>
    <row r="200" spans="1:8" x14ac:dyDescent="0.2">
      <c r="A200">
        <v>199</v>
      </c>
      <c r="B200" s="6">
        <v>44085</v>
      </c>
      <c r="C200">
        <v>4282164</v>
      </c>
      <c r="D200">
        <v>43718</v>
      </c>
      <c r="E200">
        <f t="shared" si="8"/>
        <v>34075.357142857145</v>
      </c>
      <c r="F200">
        <f>AVERAGE(C197:C203)</f>
        <v>4267474.8571428573</v>
      </c>
      <c r="G200">
        <f t="shared" si="6"/>
        <v>29553.428571428572</v>
      </c>
      <c r="H200">
        <f t="shared" si="7"/>
        <v>29146.392857142855</v>
      </c>
    </row>
    <row r="201" spans="1:8" x14ac:dyDescent="0.2">
      <c r="A201">
        <v>200</v>
      </c>
      <c r="B201" s="6">
        <v>44086</v>
      </c>
      <c r="C201">
        <v>4315687</v>
      </c>
      <c r="D201">
        <v>33523</v>
      </c>
      <c r="E201">
        <f t="shared" si="8"/>
        <v>34097.214285714283</v>
      </c>
      <c r="F201">
        <f>AVERAGE(C198:C204)</f>
        <v>4298930.5714285718</v>
      </c>
      <c r="G201">
        <f t="shared" si="6"/>
        <v>28739.357142857141</v>
      </c>
      <c r="H201">
        <f t="shared" si="7"/>
        <v>28842.535714285714</v>
      </c>
    </row>
    <row r="202" spans="1:8" x14ac:dyDescent="0.2">
      <c r="A202">
        <v>201</v>
      </c>
      <c r="B202" s="6">
        <v>44087</v>
      </c>
      <c r="C202">
        <v>4330455</v>
      </c>
      <c r="D202">
        <v>14768</v>
      </c>
      <c r="E202">
        <f t="shared" si="8"/>
        <v>33538.142857142855</v>
      </c>
      <c r="F202">
        <f>AVERAGE(C199:C205)</f>
        <v>4330529.7142857146</v>
      </c>
      <c r="G202">
        <f t="shared" ref="G202:G265" si="9">AVERAGE(D195:D208)</f>
        <v>28945.714285714286</v>
      </c>
      <c r="H202">
        <f t="shared" ref="H202:H265" si="10">AVERAGE(G202:G203)</f>
        <v>29012.428571428572</v>
      </c>
    </row>
    <row r="203" spans="1:8" x14ac:dyDescent="0.2">
      <c r="A203">
        <v>202</v>
      </c>
      <c r="B203" s="6">
        <v>44088</v>
      </c>
      <c r="C203">
        <v>4345610</v>
      </c>
      <c r="D203">
        <v>15155</v>
      </c>
      <c r="E203">
        <f t="shared" si="8"/>
        <v>33438.857142857145</v>
      </c>
      <c r="F203">
        <f>AVERAGE(C200:C206)</f>
        <v>4361521.1428571427</v>
      </c>
      <c r="G203">
        <f t="shared" si="9"/>
        <v>29079.142857142859</v>
      </c>
      <c r="H203">
        <f t="shared" si="10"/>
        <v>29192.214285714286</v>
      </c>
    </row>
    <row r="204" spans="1:8" x14ac:dyDescent="0.2">
      <c r="A204">
        <v>203</v>
      </c>
      <c r="B204" s="6">
        <v>44089</v>
      </c>
      <c r="C204">
        <v>4382263</v>
      </c>
      <c r="D204">
        <v>36653</v>
      </c>
      <c r="E204">
        <f t="shared" si="8"/>
        <v>31238.428571428572</v>
      </c>
      <c r="F204">
        <f>AVERAGE(C201:C207)</f>
        <v>4391952.4285714282</v>
      </c>
      <c r="G204">
        <f t="shared" si="9"/>
        <v>29305.285714285714</v>
      </c>
      <c r="H204">
        <f t="shared" si="10"/>
        <v>29993.035714285714</v>
      </c>
    </row>
    <row r="205" spans="1:8" x14ac:dyDescent="0.2">
      <c r="A205">
        <v>204</v>
      </c>
      <c r="B205" s="6">
        <v>44090</v>
      </c>
      <c r="C205">
        <v>4419083</v>
      </c>
      <c r="D205">
        <v>36820</v>
      </c>
      <c r="E205">
        <f t="shared" si="8"/>
        <v>30809.428571428572</v>
      </c>
      <c r="F205">
        <f>AVERAGE(C202:C208)</f>
        <v>4422317.1428571427</v>
      </c>
      <c r="G205">
        <f t="shared" si="9"/>
        <v>30680.785714285714</v>
      </c>
      <c r="H205">
        <f t="shared" si="10"/>
        <v>30590.25</v>
      </c>
    </row>
    <row r="206" spans="1:8" x14ac:dyDescent="0.2">
      <c r="A206">
        <v>205</v>
      </c>
      <c r="B206" s="6">
        <v>44091</v>
      </c>
      <c r="C206">
        <v>4455386</v>
      </c>
      <c r="D206">
        <v>36303</v>
      </c>
      <c r="E206">
        <f t="shared" si="8"/>
        <v>30087</v>
      </c>
      <c r="F206">
        <f>AVERAGE(C203:C209)</f>
        <v>4452913.4285714282</v>
      </c>
      <c r="G206">
        <f t="shared" si="9"/>
        <v>30499.714285714286</v>
      </c>
      <c r="H206">
        <f t="shared" si="10"/>
        <v>30223.285714285714</v>
      </c>
    </row>
    <row r="207" spans="1:8" x14ac:dyDescent="0.2">
      <c r="A207">
        <v>206</v>
      </c>
      <c r="B207" s="6">
        <v>44092</v>
      </c>
      <c r="C207">
        <v>4495183</v>
      </c>
      <c r="D207">
        <v>39797</v>
      </c>
      <c r="E207">
        <f t="shared" si="8"/>
        <v>29553.428571428572</v>
      </c>
      <c r="F207">
        <f>AVERAGE(C204:C210)</f>
        <v>4483264.5714285718</v>
      </c>
      <c r="G207">
        <f t="shared" si="9"/>
        <v>29946.857142857141</v>
      </c>
      <c r="H207">
        <f t="shared" si="10"/>
        <v>29525.178571428572</v>
      </c>
    </row>
    <row r="208" spans="1:8" x14ac:dyDescent="0.2">
      <c r="A208">
        <v>207</v>
      </c>
      <c r="B208" s="6">
        <v>44093</v>
      </c>
      <c r="C208">
        <v>4528240</v>
      </c>
      <c r="D208">
        <v>33057</v>
      </c>
      <c r="E208">
        <f t="shared" si="8"/>
        <v>28739.357142857141</v>
      </c>
      <c r="F208">
        <f>AVERAGE(C205:C211)</f>
        <v>4513170.4285714282</v>
      </c>
      <c r="G208">
        <f t="shared" si="9"/>
        <v>29103.5</v>
      </c>
      <c r="H208">
        <f t="shared" si="10"/>
        <v>28919.75</v>
      </c>
    </row>
    <row r="209" spans="1:8" x14ac:dyDescent="0.2">
      <c r="A209">
        <v>208</v>
      </c>
      <c r="B209" s="6">
        <v>44094</v>
      </c>
      <c r="C209">
        <v>4544629</v>
      </c>
      <c r="D209">
        <v>16389</v>
      </c>
      <c r="E209">
        <f t="shared" ref="E209:E272" si="11">AVERAGE(D195:D208)</f>
        <v>28945.714285714286</v>
      </c>
      <c r="F209">
        <f>AVERAGE(C206:C212)</f>
        <v>4542570.7142857146</v>
      </c>
      <c r="G209">
        <f t="shared" si="9"/>
        <v>28736</v>
      </c>
      <c r="H209">
        <f t="shared" si="10"/>
        <v>28719.928571428572</v>
      </c>
    </row>
    <row r="210" spans="1:8" x14ac:dyDescent="0.2">
      <c r="A210">
        <v>209</v>
      </c>
      <c r="B210" s="6">
        <v>44095</v>
      </c>
      <c r="C210">
        <v>4558068</v>
      </c>
      <c r="D210">
        <v>13439</v>
      </c>
      <c r="E210">
        <f t="shared" si="11"/>
        <v>29079.142857142859</v>
      </c>
      <c r="F210">
        <f>AVERAGE(C207:C213)</f>
        <v>4571473</v>
      </c>
      <c r="G210">
        <f t="shared" si="9"/>
        <v>28703.857142857141</v>
      </c>
      <c r="H210">
        <f t="shared" si="10"/>
        <v>28632.428571428572</v>
      </c>
    </row>
    <row r="211" spans="1:8" x14ac:dyDescent="0.2">
      <c r="A211">
        <v>210</v>
      </c>
      <c r="B211" s="6">
        <v>44096</v>
      </c>
      <c r="C211">
        <v>4591604</v>
      </c>
      <c r="D211">
        <v>33536</v>
      </c>
      <c r="E211">
        <f t="shared" si="11"/>
        <v>29305.285714285714</v>
      </c>
      <c r="F211">
        <f>AVERAGE(C208:C214)</f>
        <v>4599248.7142857146</v>
      </c>
      <c r="G211">
        <f t="shared" si="9"/>
        <v>28561</v>
      </c>
      <c r="H211">
        <f t="shared" si="10"/>
        <v>28396.892857142855</v>
      </c>
    </row>
    <row r="212" spans="1:8" x14ac:dyDescent="0.2">
      <c r="A212">
        <v>211</v>
      </c>
      <c r="B212" s="6">
        <v>44097</v>
      </c>
      <c r="C212">
        <v>4624885</v>
      </c>
      <c r="D212">
        <v>33281</v>
      </c>
      <c r="E212">
        <f t="shared" si="11"/>
        <v>30680.785714285714</v>
      </c>
      <c r="F212">
        <f>AVERAGE(C209:C215)</f>
        <v>4626356</v>
      </c>
      <c r="G212">
        <f t="shared" si="9"/>
        <v>28232.785714285714</v>
      </c>
      <c r="H212">
        <f t="shared" si="10"/>
        <v>28111.107142857145</v>
      </c>
    </row>
    <row r="213" spans="1:8" x14ac:dyDescent="0.2">
      <c r="A213">
        <v>212</v>
      </c>
      <c r="B213" s="6">
        <v>44098</v>
      </c>
      <c r="C213">
        <v>4657702</v>
      </c>
      <c r="D213">
        <v>32817</v>
      </c>
      <c r="E213">
        <f t="shared" si="11"/>
        <v>30499.714285714286</v>
      </c>
      <c r="F213">
        <f>AVERAGE(C210:C216)</f>
        <v>4653167.4285714282</v>
      </c>
      <c r="G213">
        <f t="shared" si="9"/>
        <v>27989.428571428572</v>
      </c>
      <c r="H213">
        <f t="shared" si="10"/>
        <v>27984.214285714286</v>
      </c>
    </row>
    <row r="214" spans="1:8" x14ac:dyDescent="0.2">
      <c r="A214">
        <v>213</v>
      </c>
      <c r="B214" s="6">
        <v>44099</v>
      </c>
      <c r="C214">
        <v>4689613</v>
      </c>
      <c r="D214">
        <v>31911</v>
      </c>
      <c r="E214">
        <f t="shared" si="11"/>
        <v>29946.857142857141</v>
      </c>
      <c r="F214">
        <f>AVERAGE(C211:C217)</f>
        <v>4679938.2857142854</v>
      </c>
      <c r="G214">
        <f t="shared" si="9"/>
        <v>27979</v>
      </c>
      <c r="H214">
        <f t="shared" si="10"/>
        <v>27751.642857142855</v>
      </c>
    </row>
    <row r="215" spans="1:8" x14ac:dyDescent="0.2">
      <c r="A215">
        <v>214</v>
      </c>
      <c r="B215" s="6">
        <v>44100</v>
      </c>
      <c r="C215">
        <v>4717991</v>
      </c>
      <c r="D215">
        <v>28378</v>
      </c>
      <c r="E215">
        <f t="shared" si="11"/>
        <v>29103.5</v>
      </c>
      <c r="F215">
        <f>AVERAGE(C212:C218)</f>
        <v>4706498</v>
      </c>
      <c r="G215">
        <f t="shared" si="9"/>
        <v>27524.285714285714</v>
      </c>
      <c r="H215">
        <f t="shared" si="10"/>
        <v>27283.321428571428</v>
      </c>
    </row>
    <row r="216" spans="1:8" x14ac:dyDescent="0.2">
      <c r="A216">
        <v>215</v>
      </c>
      <c r="B216" s="6">
        <v>44101</v>
      </c>
      <c r="C216">
        <v>4732309</v>
      </c>
      <c r="D216">
        <v>14318</v>
      </c>
      <c r="E216">
        <f t="shared" si="11"/>
        <v>28736</v>
      </c>
      <c r="F216">
        <f>AVERAGE(C213:C219)</f>
        <v>4733076.5714285718</v>
      </c>
      <c r="G216">
        <f t="shared" si="9"/>
        <v>27042.357142857141</v>
      </c>
      <c r="H216">
        <f t="shared" si="10"/>
        <v>26759.035714285714</v>
      </c>
    </row>
    <row r="217" spans="1:8" x14ac:dyDescent="0.2">
      <c r="A217">
        <v>216</v>
      </c>
      <c r="B217" s="6">
        <v>44102</v>
      </c>
      <c r="C217">
        <v>4745464</v>
      </c>
      <c r="D217">
        <v>13155</v>
      </c>
      <c r="E217">
        <f t="shared" si="11"/>
        <v>28703.857142857141</v>
      </c>
      <c r="F217">
        <f>AVERAGE(C214:C220)</f>
        <v>4760132.2857142854</v>
      </c>
      <c r="G217">
        <f t="shared" si="9"/>
        <v>26475.714285714286</v>
      </c>
      <c r="H217">
        <f t="shared" si="10"/>
        <v>26422.392857142855</v>
      </c>
    </row>
    <row r="218" spans="1:8" x14ac:dyDescent="0.2">
      <c r="A218">
        <v>217</v>
      </c>
      <c r="B218" s="6">
        <v>44103</v>
      </c>
      <c r="C218">
        <v>4777522</v>
      </c>
      <c r="D218">
        <v>32058</v>
      </c>
      <c r="E218">
        <f t="shared" si="11"/>
        <v>28561</v>
      </c>
      <c r="F218">
        <f>AVERAGE(C215:C221)</f>
        <v>4787405.1428571427</v>
      </c>
      <c r="G218">
        <f t="shared" si="9"/>
        <v>26369.071428571428</v>
      </c>
      <c r="H218">
        <f t="shared" si="10"/>
        <v>26668</v>
      </c>
    </row>
    <row r="219" spans="1:8" x14ac:dyDescent="0.2">
      <c r="A219">
        <v>218</v>
      </c>
      <c r="B219" s="6">
        <v>44104</v>
      </c>
      <c r="C219">
        <v>4810935</v>
      </c>
      <c r="D219">
        <v>33413</v>
      </c>
      <c r="E219">
        <f t="shared" si="11"/>
        <v>28232.785714285714</v>
      </c>
      <c r="F219">
        <f>AVERAGE(C216:C222)</f>
        <v>4814382.5714285718</v>
      </c>
      <c r="G219">
        <f t="shared" si="9"/>
        <v>26966.928571428572</v>
      </c>
      <c r="H219">
        <f t="shared" si="10"/>
        <v>26905.214285714286</v>
      </c>
    </row>
    <row r="220" spans="1:8" x14ac:dyDescent="0.2">
      <c r="A220">
        <v>219</v>
      </c>
      <c r="B220" s="6">
        <v>44105</v>
      </c>
      <c r="C220">
        <v>4847092</v>
      </c>
      <c r="D220">
        <v>36157</v>
      </c>
      <c r="E220">
        <f t="shared" si="11"/>
        <v>27989.428571428572</v>
      </c>
      <c r="F220">
        <f>AVERAGE(C217:C223)</f>
        <v>4840522.5714285718</v>
      </c>
      <c r="G220">
        <f t="shared" si="9"/>
        <v>26843.5</v>
      </c>
      <c r="H220">
        <f t="shared" si="10"/>
        <v>26662.535714285714</v>
      </c>
    </row>
    <row r="221" spans="1:8" x14ac:dyDescent="0.2">
      <c r="A221">
        <v>220</v>
      </c>
      <c r="B221" s="6">
        <v>44106</v>
      </c>
      <c r="C221">
        <v>4880523</v>
      </c>
      <c r="D221">
        <v>33431</v>
      </c>
      <c r="E221">
        <f t="shared" si="11"/>
        <v>27979</v>
      </c>
      <c r="F221">
        <f>AVERAGE(C218:C224)</f>
        <v>4866489.8571428573</v>
      </c>
      <c r="G221">
        <f t="shared" si="9"/>
        <v>26481.571428571428</v>
      </c>
      <c r="H221">
        <f t="shared" si="10"/>
        <v>26322.035714285714</v>
      </c>
    </row>
    <row r="222" spans="1:8" x14ac:dyDescent="0.2">
      <c r="A222">
        <v>221</v>
      </c>
      <c r="B222" s="6">
        <v>44107</v>
      </c>
      <c r="C222">
        <v>4906833</v>
      </c>
      <c r="D222">
        <v>26310</v>
      </c>
      <c r="E222">
        <f t="shared" si="11"/>
        <v>27524.285714285714</v>
      </c>
      <c r="F222">
        <f>AVERAGE(C219:C225)</f>
        <v>4893864</v>
      </c>
      <c r="G222">
        <f t="shared" si="9"/>
        <v>26162.5</v>
      </c>
      <c r="H222">
        <f t="shared" si="10"/>
        <v>26104.321428571428</v>
      </c>
    </row>
    <row r="223" spans="1:8" x14ac:dyDescent="0.2">
      <c r="A223">
        <v>222</v>
      </c>
      <c r="B223" s="6">
        <v>44108</v>
      </c>
      <c r="C223">
        <v>4915289</v>
      </c>
      <c r="D223">
        <v>8456</v>
      </c>
      <c r="E223">
        <f t="shared" si="11"/>
        <v>27042.357142857141</v>
      </c>
      <c r="F223">
        <f>AVERAGE(C220:C226)</f>
        <v>4920972.4285714282</v>
      </c>
      <c r="G223">
        <f t="shared" si="9"/>
        <v>26046.142857142859</v>
      </c>
      <c r="H223">
        <f t="shared" si="10"/>
        <v>25975.571428571428</v>
      </c>
    </row>
    <row r="224" spans="1:8" x14ac:dyDescent="0.2">
      <c r="A224">
        <v>223</v>
      </c>
      <c r="B224" s="6">
        <v>44109</v>
      </c>
      <c r="C224">
        <v>4927235</v>
      </c>
      <c r="D224">
        <v>11946</v>
      </c>
      <c r="E224">
        <f t="shared" si="11"/>
        <v>26475.714285714286</v>
      </c>
      <c r="F224">
        <f>AVERAGE(C221:C227)</f>
        <v>4946879.8571428573</v>
      </c>
      <c r="G224">
        <f t="shared" si="9"/>
        <v>25905</v>
      </c>
      <c r="H224">
        <f t="shared" si="10"/>
        <v>25736.214285714286</v>
      </c>
    </row>
    <row r="225" spans="1:8" x14ac:dyDescent="0.2">
      <c r="A225">
        <v>224</v>
      </c>
      <c r="B225" s="6">
        <v>44110</v>
      </c>
      <c r="C225">
        <v>4969141</v>
      </c>
      <c r="D225">
        <v>41906</v>
      </c>
      <c r="E225">
        <f t="shared" si="11"/>
        <v>26369.071428571428</v>
      </c>
      <c r="F225">
        <f>AVERAGE(C222:C228)</f>
        <v>4971932</v>
      </c>
      <c r="G225">
        <f t="shared" si="9"/>
        <v>25567.428571428572</v>
      </c>
      <c r="H225">
        <f t="shared" si="10"/>
        <v>24787.5</v>
      </c>
    </row>
    <row r="226" spans="1:8" x14ac:dyDescent="0.2">
      <c r="A226">
        <v>225</v>
      </c>
      <c r="B226" s="6">
        <v>44111</v>
      </c>
      <c r="C226">
        <v>5000694</v>
      </c>
      <c r="D226">
        <v>31553</v>
      </c>
      <c r="E226">
        <f t="shared" si="11"/>
        <v>26966.928571428572</v>
      </c>
      <c r="F226">
        <f>AVERAGE(C223:C229)</f>
        <v>4997046.8571428573</v>
      </c>
      <c r="G226">
        <f t="shared" si="9"/>
        <v>24007.571428571428</v>
      </c>
      <c r="H226">
        <f t="shared" si="10"/>
        <v>23786.928571428572</v>
      </c>
    </row>
    <row r="227" spans="1:8" x14ac:dyDescent="0.2">
      <c r="A227">
        <v>226</v>
      </c>
      <c r="B227" s="6">
        <v>44112</v>
      </c>
      <c r="C227">
        <v>5028444</v>
      </c>
      <c r="D227">
        <v>27750</v>
      </c>
      <c r="E227">
        <f t="shared" si="11"/>
        <v>26843.5</v>
      </c>
      <c r="F227">
        <f>AVERAGE(C224:C230)</f>
        <v>5022716.8571428573</v>
      </c>
      <c r="G227">
        <f t="shared" si="9"/>
        <v>23566.285714285714</v>
      </c>
      <c r="H227">
        <f t="shared" si="10"/>
        <v>23293.642857142855</v>
      </c>
    </row>
    <row r="228" spans="1:8" x14ac:dyDescent="0.2">
      <c r="A228">
        <v>227</v>
      </c>
      <c r="B228" s="6">
        <v>44113</v>
      </c>
      <c r="C228">
        <v>5055888</v>
      </c>
      <c r="D228">
        <v>27444</v>
      </c>
      <c r="E228">
        <f t="shared" si="11"/>
        <v>26481.571428571428</v>
      </c>
      <c r="F228">
        <f>AVERAGE(C225:C231)</f>
        <v>5047884.4285714282</v>
      </c>
      <c r="G228">
        <f t="shared" si="9"/>
        <v>23021</v>
      </c>
      <c r="H228">
        <f t="shared" si="10"/>
        <v>22931.107142857145</v>
      </c>
    </row>
    <row r="229" spans="1:8" x14ac:dyDescent="0.2">
      <c r="A229">
        <v>228</v>
      </c>
      <c r="B229" s="6">
        <v>44114</v>
      </c>
      <c r="C229">
        <v>5082637</v>
      </c>
      <c r="D229">
        <v>26749</v>
      </c>
      <c r="E229">
        <f t="shared" si="11"/>
        <v>26162.5</v>
      </c>
      <c r="F229">
        <f>AVERAGE(C226:C232)</f>
        <v>5068525.4285714282</v>
      </c>
      <c r="G229">
        <f t="shared" si="9"/>
        <v>22841.214285714286</v>
      </c>
      <c r="H229">
        <f t="shared" si="10"/>
        <v>22760.928571428572</v>
      </c>
    </row>
    <row r="230" spans="1:8" x14ac:dyDescent="0.2">
      <c r="A230">
        <v>229</v>
      </c>
      <c r="B230" s="6">
        <v>44115</v>
      </c>
      <c r="C230">
        <v>5094979</v>
      </c>
      <c r="D230">
        <v>12342</v>
      </c>
      <c r="E230">
        <f t="shared" si="11"/>
        <v>26046.142857142859</v>
      </c>
      <c r="F230">
        <f>AVERAGE(C227:C233)</f>
        <v>5088549.5714285718</v>
      </c>
      <c r="G230">
        <f t="shared" si="9"/>
        <v>22680.642857142859</v>
      </c>
      <c r="H230">
        <f t="shared" si="10"/>
        <v>22770.857142857145</v>
      </c>
    </row>
    <row r="231" spans="1:8" x14ac:dyDescent="0.2">
      <c r="A231">
        <v>230</v>
      </c>
      <c r="B231" s="6">
        <v>44116</v>
      </c>
      <c r="C231">
        <v>5103408</v>
      </c>
      <c r="D231">
        <v>8429</v>
      </c>
      <c r="E231">
        <f t="shared" si="11"/>
        <v>25905</v>
      </c>
      <c r="F231">
        <f>AVERAGE(C228:C234)</f>
        <v>5108684.1428571427</v>
      </c>
      <c r="G231">
        <f t="shared" si="9"/>
        <v>22861.071428571428</v>
      </c>
      <c r="H231">
        <f t="shared" si="10"/>
        <v>22983.821428571428</v>
      </c>
    </row>
    <row r="232" spans="1:8" x14ac:dyDescent="0.2">
      <c r="A232">
        <v>231</v>
      </c>
      <c r="B232" s="6">
        <v>44117</v>
      </c>
      <c r="C232">
        <v>5113628</v>
      </c>
      <c r="D232">
        <v>10220</v>
      </c>
      <c r="E232">
        <f t="shared" si="11"/>
        <v>25567.428571428572</v>
      </c>
      <c r="G232">
        <f t="shared" si="9"/>
        <v>23106.571428571428</v>
      </c>
      <c r="H232">
        <f t="shared" si="10"/>
        <v>22439.464285714283</v>
      </c>
    </row>
    <row r="233" spans="1:8" x14ac:dyDescent="0.2">
      <c r="A233">
        <v>232</v>
      </c>
      <c r="B233" s="6">
        <v>44118</v>
      </c>
      <c r="C233">
        <v>5140863</v>
      </c>
      <c r="D233">
        <v>27235</v>
      </c>
      <c r="E233">
        <f t="shared" si="11"/>
        <v>24007.571428571428</v>
      </c>
      <c r="G233">
        <f t="shared" si="9"/>
        <v>21772.357142857141</v>
      </c>
      <c r="H233">
        <f t="shared" si="10"/>
        <v>21531.821428571428</v>
      </c>
    </row>
    <row r="234" spans="1:8" x14ac:dyDescent="0.2">
      <c r="A234">
        <v>233</v>
      </c>
      <c r="B234" s="6">
        <v>44119</v>
      </c>
      <c r="C234">
        <v>5169386</v>
      </c>
      <c r="D234">
        <v>28523</v>
      </c>
      <c r="E234">
        <f t="shared" si="11"/>
        <v>23566.285714285714</v>
      </c>
      <c r="G234">
        <f t="shared" si="9"/>
        <v>21291.285714285714</v>
      </c>
      <c r="H234">
        <f t="shared" si="10"/>
        <v>21188</v>
      </c>
    </row>
    <row r="235" spans="1:8" x14ac:dyDescent="0.2">
      <c r="A235">
        <v>234</v>
      </c>
      <c r="B235" s="6">
        <v>44120</v>
      </c>
      <c r="C235">
        <v>5200300</v>
      </c>
      <c r="D235">
        <v>30914</v>
      </c>
      <c r="E235">
        <f t="shared" si="11"/>
        <v>23021</v>
      </c>
      <c r="G235">
        <f t="shared" si="9"/>
        <v>21084.714285714286</v>
      </c>
      <c r="H235">
        <f t="shared" si="10"/>
        <v>21176.928571428572</v>
      </c>
    </row>
    <row r="236" spans="1:8" x14ac:dyDescent="0.2">
      <c r="A236">
        <v>235</v>
      </c>
      <c r="B236" s="6">
        <v>44121</v>
      </c>
      <c r="C236">
        <v>5224362</v>
      </c>
      <c r="D236">
        <v>24062</v>
      </c>
      <c r="E236">
        <f t="shared" si="11"/>
        <v>22841.214285714286</v>
      </c>
      <c r="G236">
        <f t="shared" si="9"/>
        <v>21269.142857142859</v>
      </c>
      <c r="H236">
        <f t="shared" si="10"/>
        <v>21277.357142857145</v>
      </c>
    </row>
    <row r="237" spans="1:8" x14ac:dyDescent="0.2">
      <c r="A237">
        <v>236</v>
      </c>
      <c r="B237" s="6">
        <v>44122</v>
      </c>
      <c r="C237">
        <v>5235344</v>
      </c>
      <c r="D237">
        <v>10982</v>
      </c>
      <c r="E237">
        <f t="shared" si="11"/>
        <v>22680.642857142859</v>
      </c>
      <c r="G237">
        <f t="shared" si="9"/>
        <v>21285.571428571428</v>
      </c>
      <c r="H237">
        <f t="shared" si="10"/>
        <v>21326.678571428572</v>
      </c>
    </row>
    <row r="238" spans="1:8" x14ac:dyDescent="0.2">
      <c r="A238">
        <v>237</v>
      </c>
      <c r="B238" s="6">
        <v>44123</v>
      </c>
      <c r="C238">
        <v>5250727</v>
      </c>
      <c r="D238">
        <v>15383</v>
      </c>
      <c r="E238">
        <f t="shared" si="11"/>
        <v>22861.071428571428</v>
      </c>
      <c r="G238">
        <f t="shared" si="9"/>
        <v>21367.785714285714</v>
      </c>
      <c r="H238">
        <f t="shared" si="10"/>
        <v>21628.392857142855</v>
      </c>
    </row>
    <row r="239" spans="1:8" x14ac:dyDescent="0.2">
      <c r="A239">
        <v>238</v>
      </c>
      <c r="B239" s="6">
        <v>44124</v>
      </c>
      <c r="C239">
        <v>5273954</v>
      </c>
      <c r="D239">
        <v>23227</v>
      </c>
      <c r="E239">
        <f t="shared" si="11"/>
        <v>23106.571428571428</v>
      </c>
      <c r="G239">
        <f t="shared" si="9"/>
        <v>21889</v>
      </c>
      <c r="H239">
        <f t="shared" si="10"/>
        <v>22587.821428571428</v>
      </c>
    </row>
    <row r="240" spans="1:8" x14ac:dyDescent="0.2">
      <c r="A240">
        <v>239</v>
      </c>
      <c r="B240" s="6">
        <v>44125</v>
      </c>
      <c r="C240">
        <v>5298772</v>
      </c>
      <c r="D240">
        <v>24818</v>
      </c>
      <c r="E240">
        <f t="shared" si="11"/>
        <v>21772.357142857141</v>
      </c>
      <c r="G240">
        <f t="shared" si="9"/>
        <v>23286.642857142859</v>
      </c>
      <c r="H240">
        <f t="shared" si="10"/>
        <v>23336.428571428572</v>
      </c>
    </row>
    <row r="241" spans="1:8" x14ac:dyDescent="0.2">
      <c r="A241">
        <v>240</v>
      </c>
      <c r="B241" s="6">
        <v>44126</v>
      </c>
      <c r="C241">
        <v>5323630</v>
      </c>
      <c r="D241">
        <v>24858</v>
      </c>
      <c r="E241">
        <f t="shared" si="11"/>
        <v>21291.285714285714</v>
      </c>
      <c r="G241">
        <f t="shared" si="9"/>
        <v>23386.214285714286</v>
      </c>
      <c r="H241">
        <f t="shared" si="10"/>
        <v>23299.892857142855</v>
      </c>
    </row>
    <row r="242" spans="1:8" x14ac:dyDescent="0.2">
      <c r="A242">
        <v>241</v>
      </c>
      <c r="B242" s="6">
        <v>44127</v>
      </c>
      <c r="C242">
        <v>5353656</v>
      </c>
      <c r="D242">
        <v>30026</v>
      </c>
      <c r="E242">
        <f t="shared" si="11"/>
        <v>21084.714285714286</v>
      </c>
      <c r="G242">
        <f t="shared" si="9"/>
        <v>23213.571428571428</v>
      </c>
      <c r="H242">
        <f t="shared" si="10"/>
        <v>22905.285714285714</v>
      </c>
    </row>
    <row r="243" spans="1:8" x14ac:dyDescent="0.2">
      <c r="A243">
        <v>242</v>
      </c>
      <c r="B243" s="6">
        <v>44128</v>
      </c>
      <c r="C243">
        <v>5380635</v>
      </c>
      <c r="D243">
        <v>26979</v>
      </c>
      <c r="E243">
        <f t="shared" si="11"/>
        <v>21269.142857142859</v>
      </c>
      <c r="G243">
        <f t="shared" si="9"/>
        <v>22597</v>
      </c>
      <c r="H243">
        <f t="shared" si="10"/>
        <v>22414.321428571428</v>
      </c>
    </row>
    <row r="244" spans="1:8" x14ac:dyDescent="0.2">
      <c r="A244">
        <v>243</v>
      </c>
      <c r="B244" s="6">
        <v>44129</v>
      </c>
      <c r="C244">
        <v>5394128</v>
      </c>
      <c r="D244">
        <v>13493</v>
      </c>
      <c r="E244">
        <f t="shared" si="11"/>
        <v>21285.571428571428</v>
      </c>
      <c r="G244">
        <f t="shared" si="9"/>
        <v>22231.642857142859</v>
      </c>
      <c r="H244">
        <f t="shared" si="10"/>
        <v>22200.142857142859</v>
      </c>
    </row>
    <row r="245" spans="1:8" x14ac:dyDescent="0.2">
      <c r="A245">
        <v>244</v>
      </c>
      <c r="B245" s="6">
        <v>44130</v>
      </c>
      <c r="C245">
        <v>5409854</v>
      </c>
      <c r="D245">
        <v>15726</v>
      </c>
      <c r="E245">
        <f t="shared" si="11"/>
        <v>21367.785714285714</v>
      </c>
      <c r="G245">
        <f t="shared" si="9"/>
        <v>22168.642857142859</v>
      </c>
      <c r="H245">
        <f t="shared" si="10"/>
        <v>21922.857142857145</v>
      </c>
    </row>
    <row r="246" spans="1:8" x14ac:dyDescent="0.2">
      <c r="A246">
        <v>245</v>
      </c>
      <c r="B246" s="6">
        <v>44131</v>
      </c>
      <c r="C246">
        <v>5439641</v>
      </c>
      <c r="D246">
        <v>29787</v>
      </c>
      <c r="E246">
        <f t="shared" si="11"/>
        <v>21889</v>
      </c>
      <c r="G246">
        <f t="shared" si="9"/>
        <v>21677.071428571428</v>
      </c>
      <c r="H246">
        <f t="shared" si="10"/>
        <v>21270.5</v>
      </c>
    </row>
    <row r="247" spans="1:8" x14ac:dyDescent="0.2">
      <c r="A247">
        <v>246</v>
      </c>
      <c r="B247" s="6">
        <v>44132</v>
      </c>
      <c r="C247">
        <v>5468270</v>
      </c>
      <c r="D247">
        <v>28629</v>
      </c>
      <c r="E247">
        <f t="shared" si="11"/>
        <v>23286.642857142859</v>
      </c>
      <c r="G247">
        <f t="shared" si="9"/>
        <v>20863.928571428572</v>
      </c>
      <c r="H247">
        <f t="shared" si="10"/>
        <v>20833.857142857145</v>
      </c>
    </row>
    <row r="248" spans="1:8" x14ac:dyDescent="0.2">
      <c r="A248">
        <v>247</v>
      </c>
      <c r="B248" s="6">
        <v>44133</v>
      </c>
      <c r="C248">
        <v>5494376</v>
      </c>
      <c r="D248">
        <v>26106</v>
      </c>
      <c r="E248">
        <f t="shared" si="11"/>
        <v>23386.214285714286</v>
      </c>
      <c r="G248">
        <f t="shared" si="9"/>
        <v>20803.785714285714</v>
      </c>
      <c r="H248">
        <f t="shared" si="10"/>
        <v>20712.214285714286</v>
      </c>
    </row>
    <row r="249" spans="1:8" x14ac:dyDescent="0.2">
      <c r="A249">
        <v>248</v>
      </c>
      <c r="B249" s="6">
        <v>44134</v>
      </c>
      <c r="C249">
        <v>5516658</v>
      </c>
      <c r="D249">
        <v>22282</v>
      </c>
      <c r="E249">
        <f t="shared" si="11"/>
        <v>23213.571428571428</v>
      </c>
      <c r="G249">
        <f t="shared" si="9"/>
        <v>20620.642857142859</v>
      </c>
      <c r="H249">
        <f t="shared" si="10"/>
        <v>20313.571428571428</v>
      </c>
    </row>
    <row r="250" spans="1:8" x14ac:dyDescent="0.2">
      <c r="A250">
        <v>249</v>
      </c>
      <c r="B250" s="6">
        <v>44135</v>
      </c>
      <c r="C250">
        <v>5535605</v>
      </c>
      <c r="D250">
        <v>18947</v>
      </c>
      <c r="E250">
        <f t="shared" si="11"/>
        <v>22597</v>
      </c>
      <c r="G250">
        <f t="shared" si="9"/>
        <v>20006.5</v>
      </c>
      <c r="H250">
        <f t="shared" si="10"/>
        <v>19750.607142857145</v>
      </c>
    </row>
    <row r="251" spans="1:8" x14ac:dyDescent="0.2">
      <c r="A251">
        <v>250</v>
      </c>
      <c r="B251" s="6">
        <v>44136</v>
      </c>
      <c r="C251">
        <v>5545705</v>
      </c>
      <c r="D251">
        <v>10100</v>
      </c>
      <c r="E251">
        <f t="shared" si="11"/>
        <v>22231.642857142859</v>
      </c>
      <c r="G251">
        <f t="shared" si="9"/>
        <v>19494.714285714286</v>
      </c>
      <c r="H251">
        <f t="shared" si="10"/>
        <v>19389.75</v>
      </c>
    </row>
    <row r="252" spans="1:8" x14ac:dyDescent="0.2">
      <c r="A252">
        <v>251</v>
      </c>
      <c r="B252" s="6">
        <v>44137</v>
      </c>
      <c r="C252">
        <v>5554206</v>
      </c>
      <c r="D252">
        <v>8501</v>
      </c>
      <c r="E252">
        <f t="shared" si="11"/>
        <v>22168.642857142859</v>
      </c>
      <c r="G252">
        <f t="shared" si="9"/>
        <v>19284.785714285714</v>
      </c>
      <c r="H252">
        <f t="shared" si="10"/>
        <v>19113.035714285714</v>
      </c>
    </row>
    <row r="253" spans="1:8" x14ac:dyDescent="0.2">
      <c r="A253">
        <v>252</v>
      </c>
      <c r="B253" s="6">
        <v>44138</v>
      </c>
      <c r="C253">
        <v>5566049</v>
      </c>
      <c r="D253">
        <v>11843</v>
      </c>
      <c r="E253">
        <f t="shared" si="11"/>
        <v>21677.071428571428</v>
      </c>
      <c r="G253">
        <f t="shared" si="9"/>
        <v>18941.285714285714</v>
      </c>
      <c r="H253">
        <f t="shared" si="10"/>
        <v>18770.75</v>
      </c>
    </row>
    <row r="254" spans="1:8" x14ac:dyDescent="0.2">
      <c r="A254">
        <v>253</v>
      </c>
      <c r="B254" s="6">
        <v>44139</v>
      </c>
      <c r="C254">
        <v>5590025</v>
      </c>
      <c r="D254">
        <v>23976</v>
      </c>
      <c r="E254">
        <f t="shared" si="11"/>
        <v>20863.928571428572</v>
      </c>
      <c r="G254">
        <f t="shared" si="9"/>
        <v>18600.214285714286</v>
      </c>
      <c r="H254">
        <f t="shared" si="10"/>
        <v>19303.857142857145</v>
      </c>
    </row>
    <row r="255" spans="1:8" x14ac:dyDescent="0.2">
      <c r="A255">
        <v>254</v>
      </c>
      <c r="B255" s="6">
        <v>44140</v>
      </c>
      <c r="C255">
        <v>5612319</v>
      </c>
      <c r="D255">
        <v>22294</v>
      </c>
      <c r="E255">
        <f t="shared" si="11"/>
        <v>20803.785714285714</v>
      </c>
      <c r="G255">
        <f t="shared" si="9"/>
        <v>20007.5</v>
      </c>
      <c r="H255">
        <f t="shared" si="10"/>
        <v>20261.107142857145</v>
      </c>
    </row>
    <row r="256" spans="1:8" x14ac:dyDescent="0.2">
      <c r="A256">
        <v>255</v>
      </c>
      <c r="B256" s="6">
        <v>44141</v>
      </c>
      <c r="C256">
        <v>5633747</v>
      </c>
      <c r="D256">
        <v>21428</v>
      </c>
      <c r="E256">
        <f t="shared" si="11"/>
        <v>20620.642857142859</v>
      </c>
      <c r="G256">
        <f t="shared" si="9"/>
        <v>20514.714285714286</v>
      </c>
      <c r="H256">
        <f t="shared" si="10"/>
        <v>20757.142857142855</v>
      </c>
    </row>
    <row r="257" spans="1:8" x14ac:dyDescent="0.2">
      <c r="A257">
        <v>256</v>
      </c>
      <c r="B257" s="6">
        <v>44142</v>
      </c>
      <c r="C257">
        <v>5653561</v>
      </c>
      <c r="D257">
        <v>19814</v>
      </c>
      <c r="E257">
        <f t="shared" si="11"/>
        <v>20006.5</v>
      </c>
      <c r="G257">
        <f t="shared" si="9"/>
        <v>20999.571428571428</v>
      </c>
      <c r="H257">
        <f t="shared" si="10"/>
        <v>21691</v>
      </c>
    </row>
    <row r="258" spans="1:8" x14ac:dyDescent="0.2">
      <c r="A258">
        <v>257</v>
      </c>
      <c r="B258" s="6">
        <v>44143</v>
      </c>
      <c r="C258">
        <v>5664115</v>
      </c>
      <c r="D258">
        <v>10554</v>
      </c>
      <c r="E258">
        <f t="shared" si="11"/>
        <v>19494.714285714286</v>
      </c>
      <c r="G258">
        <f t="shared" si="9"/>
        <v>22382.428571428572</v>
      </c>
      <c r="H258">
        <f t="shared" si="10"/>
        <v>22526.5</v>
      </c>
    </row>
    <row r="259" spans="1:8" x14ac:dyDescent="0.2">
      <c r="A259">
        <v>258</v>
      </c>
      <c r="B259" s="6">
        <v>44144</v>
      </c>
      <c r="C259">
        <v>5675032</v>
      </c>
      <c r="D259">
        <v>10917</v>
      </c>
      <c r="E259">
        <f t="shared" si="11"/>
        <v>19284.785714285714</v>
      </c>
      <c r="G259">
        <f t="shared" si="9"/>
        <v>22670.571428571428</v>
      </c>
      <c r="H259">
        <f t="shared" si="10"/>
        <v>22844.5</v>
      </c>
    </row>
    <row r="260" spans="1:8" x14ac:dyDescent="0.2">
      <c r="A260">
        <v>259</v>
      </c>
      <c r="B260" s="6">
        <v>44145</v>
      </c>
      <c r="C260">
        <v>5700044</v>
      </c>
      <c r="D260">
        <v>25012</v>
      </c>
      <c r="E260">
        <f t="shared" si="11"/>
        <v>18941.285714285714</v>
      </c>
      <c r="G260">
        <f t="shared" si="9"/>
        <v>23018.428571428572</v>
      </c>
      <c r="H260">
        <f t="shared" si="10"/>
        <v>23855.964285714286</v>
      </c>
    </row>
    <row r="261" spans="1:8" x14ac:dyDescent="0.2">
      <c r="A261">
        <v>260</v>
      </c>
      <c r="B261" s="6">
        <v>44146</v>
      </c>
      <c r="C261">
        <v>5748375</v>
      </c>
      <c r="D261">
        <v>48331</v>
      </c>
      <c r="E261">
        <f t="shared" si="11"/>
        <v>18600.214285714286</v>
      </c>
      <c r="G261">
        <f t="shared" si="9"/>
        <v>24693.5</v>
      </c>
      <c r="H261">
        <f t="shared" si="10"/>
        <v>25054.75</v>
      </c>
    </row>
    <row r="262" spans="1:8" x14ac:dyDescent="0.2">
      <c r="A262">
        <v>261</v>
      </c>
      <c r="B262" s="6">
        <v>44147</v>
      </c>
      <c r="C262">
        <v>5781582</v>
      </c>
      <c r="D262">
        <v>33207</v>
      </c>
      <c r="E262">
        <f t="shared" si="11"/>
        <v>20007.5</v>
      </c>
      <c r="G262">
        <f t="shared" si="9"/>
        <v>25416</v>
      </c>
      <c r="H262">
        <f t="shared" si="10"/>
        <v>25902.571428571428</v>
      </c>
    </row>
    <row r="263" spans="1:8" x14ac:dyDescent="0.2">
      <c r="A263">
        <v>262</v>
      </c>
      <c r="B263" s="6">
        <v>44148</v>
      </c>
      <c r="C263">
        <v>5810652</v>
      </c>
      <c r="D263">
        <v>29070</v>
      </c>
      <c r="E263">
        <f t="shared" si="11"/>
        <v>20514.714285714286</v>
      </c>
      <c r="G263">
        <f t="shared" si="9"/>
        <v>26389.142857142859</v>
      </c>
      <c r="H263">
        <f t="shared" si="10"/>
        <v>26995.178571428572</v>
      </c>
    </row>
    <row r="264" spans="1:8" x14ac:dyDescent="0.2">
      <c r="A264">
        <v>263</v>
      </c>
      <c r="B264" s="6">
        <v>44149</v>
      </c>
      <c r="C264">
        <v>5848959</v>
      </c>
      <c r="D264">
        <v>38307</v>
      </c>
      <c r="E264">
        <f t="shared" si="11"/>
        <v>20999.571428571428</v>
      </c>
      <c r="G264">
        <f t="shared" si="9"/>
        <v>27601.214285714286</v>
      </c>
      <c r="H264">
        <f t="shared" si="10"/>
        <v>28058.642857142855</v>
      </c>
    </row>
    <row r="265" spans="1:8" x14ac:dyDescent="0.2">
      <c r="A265">
        <v>264</v>
      </c>
      <c r="B265" s="6">
        <v>44150</v>
      </c>
      <c r="C265">
        <v>5863093</v>
      </c>
      <c r="D265">
        <v>14134</v>
      </c>
      <c r="E265">
        <f t="shared" si="11"/>
        <v>22382.428571428572</v>
      </c>
      <c r="G265">
        <f t="shared" si="9"/>
        <v>28516.071428571428</v>
      </c>
      <c r="H265">
        <f t="shared" si="10"/>
        <v>28803.964285714283</v>
      </c>
    </row>
    <row r="266" spans="1:8" x14ac:dyDescent="0.2">
      <c r="A266">
        <v>265</v>
      </c>
      <c r="B266" s="6">
        <v>44151</v>
      </c>
      <c r="C266">
        <v>5876464</v>
      </c>
      <c r="D266">
        <v>13371</v>
      </c>
      <c r="E266">
        <f t="shared" si="11"/>
        <v>22670.571428571428</v>
      </c>
      <c r="G266">
        <f t="shared" ref="G266:G329" si="12">AVERAGE(D259:D272)</f>
        <v>29091.857142857141</v>
      </c>
      <c r="H266">
        <f t="shared" ref="H266:H329" si="13">AVERAGE(G266:G267)</f>
        <v>29280.785714285714</v>
      </c>
    </row>
    <row r="267" spans="1:8" x14ac:dyDescent="0.2">
      <c r="A267">
        <v>266</v>
      </c>
      <c r="B267" s="6">
        <v>44152</v>
      </c>
      <c r="C267">
        <v>5911758</v>
      </c>
      <c r="D267">
        <v>35294</v>
      </c>
      <c r="E267">
        <f t="shared" si="11"/>
        <v>23018.428571428572</v>
      </c>
      <c r="G267">
        <f t="shared" si="12"/>
        <v>29469.714285714286</v>
      </c>
      <c r="H267">
        <f t="shared" si="13"/>
        <v>29687.142857142855</v>
      </c>
    </row>
    <row r="268" spans="1:8" x14ac:dyDescent="0.2">
      <c r="A268">
        <v>267</v>
      </c>
      <c r="B268" s="6">
        <v>44153</v>
      </c>
      <c r="C268">
        <v>5945849</v>
      </c>
      <c r="D268">
        <v>34091</v>
      </c>
      <c r="E268">
        <f t="shared" si="11"/>
        <v>24693.5</v>
      </c>
      <c r="G268">
        <f t="shared" si="12"/>
        <v>29904.571428571428</v>
      </c>
      <c r="H268">
        <f t="shared" si="13"/>
        <v>29889.107142857145</v>
      </c>
    </row>
    <row r="269" spans="1:8" x14ac:dyDescent="0.2">
      <c r="A269">
        <v>268</v>
      </c>
      <c r="B269" s="6">
        <v>44154</v>
      </c>
      <c r="C269">
        <v>5981767</v>
      </c>
      <c r="D269">
        <v>35918</v>
      </c>
      <c r="E269">
        <f t="shared" si="11"/>
        <v>25416</v>
      </c>
      <c r="G269">
        <f t="shared" si="12"/>
        <v>29873.642857142859</v>
      </c>
      <c r="H269">
        <f t="shared" si="13"/>
        <v>30031.035714285717</v>
      </c>
    </row>
    <row r="270" spans="1:8" x14ac:dyDescent="0.2">
      <c r="A270">
        <v>269</v>
      </c>
      <c r="B270" s="6">
        <v>44155</v>
      </c>
      <c r="C270">
        <v>6020164</v>
      </c>
      <c r="D270">
        <v>38397</v>
      </c>
      <c r="E270">
        <f t="shared" si="11"/>
        <v>26389.142857142859</v>
      </c>
      <c r="G270">
        <f t="shared" si="12"/>
        <v>30188.428571428572</v>
      </c>
      <c r="H270">
        <f t="shared" si="13"/>
        <v>30369.142857142855</v>
      </c>
    </row>
    <row r="271" spans="1:8" x14ac:dyDescent="0.2">
      <c r="A271">
        <v>270</v>
      </c>
      <c r="B271" s="6">
        <v>44156</v>
      </c>
      <c r="C271">
        <v>6052786</v>
      </c>
      <c r="D271">
        <v>32622</v>
      </c>
      <c r="E271">
        <f t="shared" si="11"/>
        <v>27601.214285714286</v>
      </c>
      <c r="G271">
        <f t="shared" si="12"/>
        <v>30549.857142857141</v>
      </c>
      <c r="H271">
        <f t="shared" si="13"/>
        <v>31036.107142857141</v>
      </c>
    </row>
    <row r="272" spans="1:8" x14ac:dyDescent="0.2">
      <c r="A272">
        <v>271</v>
      </c>
      <c r="B272" s="6">
        <v>44157</v>
      </c>
      <c r="C272">
        <v>6071401</v>
      </c>
      <c r="D272">
        <v>18615</v>
      </c>
      <c r="E272">
        <f t="shared" si="11"/>
        <v>28516.071428571428</v>
      </c>
      <c r="G272">
        <f t="shared" si="12"/>
        <v>31522.357142857141</v>
      </c>
      <c r="H272">
        <f t="shared" si="13"/>
        <v>31891.428571428572</v>
      </c>
    </row>
    <row r="273" spans="1:8" x14ac:dyDescent="0.2">
      <c r="A273">
        <v>272</v>
      </c>
      <c r="B273" s="6">
        <v>44158</v>
      </c>
      <c r="C273">
        <v>6087608</v>
      </c>
      <c r="D273">
        <v>16207</v>
      </c>
      <c r="E273">
        <f t="shared" ref="E273:E336" si="14">AVERAGE(D259:D272)</f>
        <v>29091.857142857141</v>
      </c>
      <c r="G273">
        <f t="shared" si="12"/>
        <v>32260.5</v>
      </c>
      <c r="H273">
        <f t="shared" si="13"/>
        <v>32537.892857142859</v>
      </c>
    </row>
    <row r="274" spans="1:8" x14ac:dyDescent="0.2">
      <c r="A274">
        <v>273</v>
      </c>
      <c r="B274" s="6">
        <v>44159</v>
      </c>
      <c r="C274">
        <v>6118708</v>
      </c>
      <c r="D274">
        <v>31100</v>
      </c>
      <c r="E274">
        <f t="shared" si="14"/>
        <v>29469.714285714286</v>
      </c>
      <c r="G274">
        <f t="shared" si="12"/>
        <v>32815.285714285717</v>
      </c>
      <c r="H274">
        <f t="shared" si="13"/>
        <v>33372.96428571429</v>
      </c>
    </row>
    <row r="275" spans="1:8" x14ac:dyDescent="0.2">
      <c r="A275">
        <v>274</v>
      </c>
      <c r="B275" s="6">
        <v>44160</v>
      </c>
      <c r="C275">
        <v>6166606</v>
      </c>
      <c r="D275">
        <v>47898</v>
      </c>
      <c r="E275">
        <f t="shared" si="14"/>
        <v>29904.571428571428</v>
      </c>
      <c r="G275">
        <f t="shared" si="12"/>
        <v>33930.642857142855</v>
      </c>
      <c r="H275">
        <f t="shared" si="13"/>
        <v>34493.928571428565</v>
      </c>
    </row>
    <row r="276" spans="1:8" x14ac:dyDescent="0.2">
      <c r="A276">
        <v>275</v>
      </c>
      <c r="B276" s="6">
        <v>44161</v>
      </c>
      <c r="C276">
        <v>6204220</v>
      </c>
      <c r="D276">
        <v>37614</v>
      </c>
      <c r="E276">
        <f t="shared" si="14"/>
        <v>29873.642857142859</v>
      </c>
      <c r="G276">
        <f t="shared" si="12"/>
        <v>35057.214285714283</v>
      </c>
      <c r="H276">
        <f t="shared" si="13"/>
        <v>35575.642857142855</v>
      </c>
    </row>
    <row r="277" spans="1:8" x14ac:dyDescent="0.2">
      <c r="A277">
        <v>276</v>
      </c>
      <c r="B277" s="6">
        <v>44162</v>
      </c>
      <c r="C277">
        <v>6238350</v>
      </c>
      <c r="D277">
        <v>34130</v>
      </c>
      <c r="E277">
        <f t="shared" si="14"/>
        <v>30188.428571428572</v>
      </c>
      <c r="G277">
        <f t="shared" si="12"/>
        <v>36094.071428571428</v>
      </c>
      <c r="H277">
        <f t="shared" si="13"/>
        <v>36397.178571428572</v>
      </c>
    </row>
    <row r="278" spans="1:8" x14ac:dyDescent="0.2">
      <c r="A278">
        <v>277</v>
      </c>
      <c r="B278" s="6">
        <v>44163</v>
      </c>
      <c r="C278">
        <v>6290272</v>
      </c>
      <c r="D278">
        <v>51922</v>
      </c>
      <c r="E278">
        <f t="shared" si="14"/>
        <v>30549.857142857141</v>
      </c>
      <c r="G278">
        <f t="shared" si="12"/>
        <v>36700.285714285717</v>
      </c>
      <c r="H278">
        <f t="shared" si="13"/>
        <v>37078.392857142855</v>
      </c>
    </row>
    <row r="279" spans="1:8" x14ac:dyDescent="0.2">
      <c r="A279">
        <v>278</v>
      </c>
      <c r="B279" s="6">
        <v>44164</v>
      </c>
      <c r="C279">
        <v>6314740</v>
      </c>
      <c r="D279">
        <v>24468</v>
      </c>
      <c r="E279">
        <f t="shared" si="14"/>
        <v>31522.357142857141</v>
      </c>
      <c r="G279">
        <f t="shared" si="12"/>
        <v>37456.5</v>
      </c>
      <c r="H279">
        <f t="shared" si="13"/>
        <v>37733.21428571429</v>
      </c>
    </row>
    <row r="280" spans="1:8" x14ac:dyDescent="0.2">
      <c r="A280">
        <v>279</v>
      </c>
      <c r="B280" s="6">
        <v>44165</v>
      </c>
      <c r="C280">
        <v>6335878</v>
      </c>
      <c r="D280">
        <v>21138</v>
      </c>
      <c r="E280">
        <f t="shared" si="14"/>
        <v>32260.5</v>
      </c>
      <c r="G280">
        <f t="shared" si="12"/>
        <v>38009.928571428572</v>
      </c>
      <c r="H280">
        <f t="shared" si="13"/>
        <v>38158.642857142855</v>
      </c>
    </row>
    <row r="281" spans="1:8" x14ac:dyDescent="0.2">
      <c r="A281">
        <v>280</v>
      </c>
      <c r="B281" s="6">
        <v>44166</v>
      </c>
      <c r="C281">
        <v>6386787</v>
      </c>
      <c r="D281">
        <v>50909</v>
      </c>
      <c r="E281">
        <f t="shared" si="14"/>
        <v>32815.285714285717</v>
      </c>
      <c r="G281">
        <f t="shared" si="12"/>
        <v>38307.357142857145</v>
      </c>
      <c r="H281">
        <f t="shared" si="13"/>
        <v>39021.21428571429</v>
      </c>
    </row>
    <row r="282" spans="1:8" x14ac:dyDescent="0.2">
      <c r="A282">
        <v>281</v>
      </c>
      <c r="B282" s="6">
        <v>44167</v>
      </c>
      <c r="C282">
        <v>6436650</v>
      </c>
      <c r="D282">
        <v>49863</v>
      </c>
      <c r="E282">
        <f t="shared" si="14"/>
        <v>33930.642857142855</v>
      </c>
      <c r="G282">
        <f t="shared" si="12"/>
        <v>39735.071428571428</v>
      </c>
      <c r="H282">
        <f t="shared" si="13"/>
        <v>39933.46428571429</v>
      </c>
    </row>
    <row r="283" spans="1:8" x14ac:dyDescent="0.2">
      <c r="A283">
        <v>282</v>
      </c>
      <c r="B283" s="6">
        <v>44168</v>
      </c>
      <c r="C283">
        <v>6487084</v>
      </c>
      <c r="D283">
        <v>50434</v>
      </c>
      <c r="E283">
        <f t="shared" si="14"/>
        <v>35057.214285714283</v>
      </c>
      <c r="G283">
        <f t="shared" si="12"/>
        <v>40131.857142857145</v>
      </c>
      <c r="H283">
        <f t="shared" si="13"/>
        <v>40693.75</v>
      </c>
    </row>
    <row r="284" spans="1:8" x14ac:dyDescent="0.2">
      <c r="A284">
        <v>283</v>
      </c>
      <c r="B284" s="6">
        <v>44169</v>
      </c>
      <c r="C284">
        <v>6533968</v>
      </c>
      <c r="D284">
        <v>46884</v>
      </c>
      <c r="E284">
        <f t="shared" si="14"/>
        <v>36094.071428571428</v>
      </c>
      <c r="G284">
        <f t="shared" si="12"/>
        <v>41255.642857142855</v>
      </c>
      <c r="H284">
        <f t="shared" si="13"/>
        <v>41980.571428571428</v>
      </c>
    </row>
    <row r="285" spans="1:8" x14ac:dyDescent="0.2">
      <c r="A285">
        <v>284</v>
      </c>
      <c r="B285" s="6">
        <v>44170</v>
      </c>
      <c r="C285">
        <v>6577177</v>
      </c>
      <c r="D285">
        <v>43209</v>
      </c>
      <c r="E285">
        <f t="shared" si="14"/>
        <v>36700.285714285717</v>
      </c>
      <c r="G285">
        <f t="shared" si="12"/>
        <v>42705.5</v>
      </c>
      <c r="H285">
        <f t="shared" si="13"/>
        <v>42419</v>
      </c>
    </row>
    <row r="286" spans="1:8" x14ac:dyDescent="0.2">
      <c r="A286">
        <v>285</v>
      </c>
      <c r="B286" s="6">
        <v>44171</v>
      </c>
      <c r="C286">
        <v>6603540</v>
      </c>
      <c r="D286">
        <v>26363</v>
      </c>
      <c r="E286">
        <f t="shared" si="14"/>
        <v>37456.5</v>
      </c>
      <c r="G286">
        <f t="shared" si="12"/>
        <v>42132.5</v>
      </c>
      <c r="H286">
        <f t="shared" si="13"/>
        <v>42038.107142857145</v>
      </c>
    </row>
    <row r="287" spans="1:8" x14ac:dyDescent="0.2">
      <c r="A287">
        <v>286</v>
      </c>
      <c r="B287" s="6">
        <v>44172</v>
      </c>
      <c r="C287">
        <v>6623911</v>
      </c>
      <c r="D287">
        <v>20371</v>
      </c>
      <c r="E287">
        <f t="shared" si="14"/>
        <v>38009.928571428572</v>
      </c>
      <c r="G287">
        <f t="shared" si="12"/>
        <v>41943.714285714283</v>
      </c>
      <c r="H287">
        <f t="shared" si="13"/>
        <v>42088.53571428571</v>
      </c>
    </row>
    <row r="288" spans="1:8" x14ac:dyDescent="0.2">
      <c r="A288">
        <v>287</v>
      </c>
      <c r="B288" s="6">
        <v>44173</v>
      </c>
      <c r="C288">
        <v>6674999</v>
      </c>
      <c r="D288">
        <v>51088</v>
      </c>
      <c r="E288">
        <f t="shared" si="14"/>
        <v>38307.357142857145</v>
      </c>
      <c r="G288">
        <f t="shared" si="12"/>
        <v>42233.357142857145</v>
      </c>
      <c r="H288">
        <f t="shared" si="13"/>
        <v>41946.928571428572</v>
      </c>
    </row>
    <row r="289" spans="1:8" x14ac:dyDescent="0.2">
      <c r="A289">
        <v>288</v>
      </c>
      <c r="B289" s="6">
        <v>44174</v>
      </c>
      <c r="C289">
        <v>6728452</v>
      </c>
      <c r="D289">
        <v>53453</v>
      </c>
      <c r="E289">
        <f t="shared" si="14"/>
        <v>39735.071428571428</v>
      </c>
      <c r="G289">
        <f t="shared" si="12"/>
        <v>41660.5</v>
      </c>
      <c r="H289">
        <f t="shared" si="13"/>
        <v>42400.178571428572</v>
      </c>
    </row>
    <row r="290" spans="1:8" x14ac:dyDescent="0.2">
      <c r="A290">
        <v>289</v>
      </c>
      <c r="B290" s="6">
        <v>44175</v>
      </c>
      <c r="C290">
        <v>6781799</v>
      </c>
      <c r="D290">
        <v>53347</v>
      </c>
      <c r="E290">
        <f t="shared" si="14"/>
        <v>40131.857142857145</v>
      </c>
      <c r="G290">
        <f t="shared" si="12"/>
        <v>43139.857142857145</v>
      </c>
      <c r="H290">
        <f t="shared" si="13"/>
        <v>43832.428571428572</v>
      </c>
    </row>
    <row r="291" spans="1:8" x14ac:dyDescent="0.2">
      <c r="A291">
        <v>290</v>
      </c>
      <c r="B291" s="6">
        <v>44176</v>
      </c>
      <c r="C291">
        <v>6836227</v>
      </c>
      <c r="D291">
        <v>54428</v>
      </c>
      <c r="E291">
        <f t="shared" si="14"/>
        <v>41255.642857142855</v>
      </c>
      <c r="G291">
        <f t="shared" si="12"/>
        <v>44525</v>
      </c>
      <c r="H291">
        <f t="shared" si="13"/>
        <v>44727.142857142855</v>
      </c>
    </row>
    <row r="292" spans="1:8" x14ac:dyDescent="0.2">
      <c r="A292">
        <v>291</v>
      </c>
      <c r="B292" s="6">
        <v>44177</v>
      </c>
      <c r="C292">
        <v>6880127</v>
      </c>
      <c r="D292">
        <v>43900</v>
      </c>
      <c r="E292">
        <f t="shared" si="14"/>
        <v>42705.5</v>
      </c>
      <c r="G292">
        <f t="shared" si="12"/>
        <v>44929.285714285717</v>
      </c>
      <c r="H292">
        <f t="shared" si="13"/>
        <v>45178.142857142855</v>
      </c>
    </row>
    <row r="293" spans="1:8" x14ac:dyDescent="0.2">
      <c r="A293">
        <v>292</v>
      </c>
      <c r="B293" s="6">
        <v>44178</v>
      </c>
      <c r="C293">
        <v>6901952</v>
      </c>
      <c r="D293">
        <v>21825</v>
      </c>
      <c r="E293">
        <f t="shared" si="14"/>
        <v>42132.5</v>
      </c>
      <c r="G293">
        <f t="shared" si="12"/>
        <v>45427</v>
      </c>
      <c r="H293">
        <f t="shared" si="13"/>
        <v>45394.21428571429</v>
      </c>
    </row>
    <row r="294" spans="1:8" x14ac:dyDescent="0.2">
      <c r="A294">
        <v>293</v>
      </c>
      <c r="B294" s="6">
        <v>44179</v>
      </c>
      <c r="C294">
        <v>6927145</v>
      </c>
      <c r="D294">
        <v>25193</v>
      </c>
      <c r="E294">
        <f t="shared" si="14"/>
        <v>41943.714285714283</v>
      </c>
      <c r="G294">
        <f t="shared" si="12"/>
        <v>45361.428571428572</v>
      </c>
      <c r="H294">
        <f t="shared" si="13"/>
        <v>45527.428571428572</v>
      </c>
    </row>
    <row r="295" spans="1:8" x14ac:dyDescent="0.2">
      <c r="A295">
        <v>294</v>
      </c>
      <c r="B295" s="6">
        <v>44180</v>
      </c>
      <c r="C295">
        <v>6970034</v>
      </c>
      <c r="D295">
        <v>42889</v>
      </c>
      <c r="E295">
        <f t="shared" si="14"/>
        <v>42233.357142857145</v>
      </c>
      <c r="G295">
        <f t="shared" si="12"/>
        <v>45693.428571428572</v>
      </c>
      <c r="H295">
        <f t="shared" si="13"/>
        <v>45840.357142857145</v>
      </c>
    </row>
    <row r="296" spans="1:8" x14ac:dyDescent="0.2">
      <c r="A296">
        <v>295</v>
      </c>
      <c r="B296" s="6">
        <v>44181</v>
      </c>
      <c r="C296">
        <v>7040608</v>
      </c>
      <c r="D296">
        <v>70574</v>
      </c>
      <c r="E296">
        <f t="shared" si="14"/>
        <v>41660.5</v>
      </c>
      <c r="G296">
        <f t="shared" si="12"/>
        <v>45987.285714285717</v>
      </c>
      <c r="H296">
        <f t="shared" si="13"/>
        <v>45745.96428571429</v>
      </c>
    </row>
    <row r="297" spans="1:8" x14ac:dyDescent="0.2">
      <c r="A297">
        <v>296</v>
      </c>
      <c r="B297" s="6">
        <v>44182</v>
      </c>
      <c r="C297">
        <v>7110434</v>
      </c>
      <c r="D297">
        <v>69826</v>
      </c>
      <c r="E297">
        <f t="shared" si="14"/>
        <v>43139.857142857145</v>
      </c>
      <c r="G297">
        <f t="shared" si="12"/>
        <v>45504.642857142855</v>
      </c>
      <c r="H297">
        <f t="shared" si="13"/>
        <v>45744.96428571429</v>
      </c>
    </row>
    <row r="298" spans="1:8" x14ac:dyDescent="0.2">
      <c r="A298">
        <v>297</v>
      </c>
      <c r="B298" s="6">
        <v>44183</v>
      </c>
      <c r="C298">
        <v>7162978</v>
      </c>
      <c r="D298">
        <v>52544</v>
      </c>
      <c r="E298">
        <f t="shared" si="14"/>
        <v>44525</v>
      </c>
      <c r="G298">
        <f t="shared" si="12"/>
        <v>45985.285714285717</v>
      </c>
      <c r="H298">
        <f t="shared" si="13"/>
        <v>44861.678571428572</v>
      </c>
    </row>
    <row r="299" spans="1:8" x14ac:dyDescent="0.2">
      <c r="A299">
        <v>298</v>
      </c>
      <c r="B299" s="6">
        <v>44184</v>
      </c>
      <c r="C299">
        <v>7213155</v>
      </c>
      <c r="D299">
        <v>50177</v>
      </c>
      <c r="E299">
        <f t="shared" si="14"/>
        <v>44929.285714285717</v>
      </c>
      <c r="G299">
        <f t="shared" si="12"/>
        <v>43738.071428571428</v>
      </c>
      <c r="H299">
        <f t="shared" si="13"/>
        <v>42786.142857142855</v>
      </c>
    </row>
    <row r="300" spans="1:8" x14ac:dyDescent="0.2">
      <c r="A300">
        <v>299</v>
      </c>
      <c r="B300" s="6">
        <v>44185</v>
      </c>
      <c r="C300">
        <v>7238600</v>
      </c>
      <c r="D300">
        <v>25445</v>
      </c>
      <c r="E300">
        <f t="shared" si="14"/>
        <v>45427</v>
      </c>
      <c r="G300">
        <f t="shared" si="12"/>
        <v>41834.214285714283</v>
      </c>
      <c r="H300">
        <f t="shared" si="13"/>
        <v>41714.714285714283</v>
      </c>
    </row>
    <row r="301" spans="1:8" x14ac:dyDescent="0.2">
      <c r="A301">
        <v>300</v>
      </c>
      <c r="B301" s="6">
        <v>44186</v>
      </c>
      <c r="C301">
        <v>7263619</v>
      </c>
      <c r="D301">
        <v>25019</v>
      </c>
      <c r="E301">
        <f t="shared" si="14"/>
        <v>45361.428571428572</v>
      </c>
      <c r="G301">
        <f t="shared" si="12"/>
        <v>41595.214285714283</v>
      </c>
      <c r="H301">
        <f t="shared" si="13"/>
        <v>41429.321428571428</v>
      </c>
    </row>
    <row r="302" spans="1:8" x14ac:dyDescent="0.2">
      <c r="A302">
        <v>301</v>
      </c>
      <c r="B302" s="6">
        <v>44187</v>
      </c>
      <c r="C302">
        <v>7318821</v>
      </c>
      <c r="D302">
        <v>55202</v>
      </c>
      <c r="E302">
        <f t="shared" si="14"/>
        <v>45693.428571428572</v>
      </c>
      <c r="G302">
        <f t="shared" si="12"/>
        <v>41263.428571428572</v>
      </c>
      <c r="H302">
        <f t="shared" si="13"/>
        <v>41828.75</v>
      </c>
    </row>
    <row r="303" spans="1:8" x14ac:dyDescent="0.2">
      <c r="A303">
        <v>302</v>
      </c>
      <c r="B303" s="6">
        <v>44188</v>
      </c>
      <c r="C303">
        <v>7365517</v>
      </c>
      <c r="D303">
        <v>46696</v>
      </c>
      <c r="E303">
        <f t="shared" si="14"/>
        <v>45987.285714285717</v>
      </c>
      <c r="G303">
        <f t="shared" si="12"/>
        <v>42394.071428571428</v>
      </c>
      <c r="H303">
        <f t="shared" si="13"/>
        <v>41861.03571428571</v>
      </c>
    </row>
    <row r="304" spans="1:8" x14ac:dyDescent="0.2">
      <c r="A304">
        <v>303</v>
      </c>
      <c r="B304" s="6">
        <v>44189</v>
      </c>
      <c r="C304">
        <v>7425593</v>
      </c>
      <c r="D304">
        <v>60076</v>
      </c>
      <c r="E304">
        <f t="shared" si="14"/>
        <v>45504.642857142855</v>
      </c>
      <c r="G304">
        <f t="shared" si="12"/>
        <v>41328</v>
      </c>
      <c r="H304">
        <f t="shared" si="13"/>
        <v>40861.821428571428</v>
      </c>
    </row>
    <row r="305" spans="1:8" x14ac:dyDescent="0.2">
      <c r="A305">
        <v>304</v>
      </c>
      <c r="B305" s="6">
        <v>44190</v>
      </c>
      <c r="C305">
        <v>7448560</v>
      </c>
      <c r="D305">
        <v>22967</v>
      </c>
      <c r="E305">
        <f t="shared" si="14"/>
        <v>45985.285714285717</v>
      </c>
      <c r="G305">
        <f t="shared" si="12"/>
        <v>40395.642857142855</v>
      </c>
      <c r="H305">
        <f t="shared" si="13"/>
        <v>39397.821428571428</v>
      </c>
    </row>
    <row r="306" spans="1:8" x14ac:dyDescent="0.2">
      <c r="A306">
        <v>305</v>
      </c>
      <c r="B306" s="6">
        <v>44191</v>
      </c>
      <c r="C306">
        <v>7465806</v>
      </c>
      <c r="D306">
        <v>17246</v>
      </c>
      <c r="E306">
        <f t="shared" si="14"/>
        <v>43738.071428571428</v>
      </c>
      <c r="G306">
        <f t="shared" si="12"/>
        <v>38400</v>
      </c>
      <c r="H306">
        <f t="shared" si="13"/>
        <v>37173.21428571429</v>
      </c>
    </row>
    <row r="307" spans="1:8" x14ac:dyDescent="0.2">
      <c r="A307">
        <v>306</v>
      </c>
      <c r="B307" s="6">
        <v>44192</v>
      </c>
      <c r="C307">
        <v>7484285</v>
      </c>
      <c r="D307">
        <v>18479</v>
      </c>
      <c r="E307">
        <f t="shared" si="14"/>
        <v>41834.214285714283</v>
      </c>
      <c r="G307">
        <f t="shared" si="12"/>
        <v>35946.428571428572</v>
      </c>
      <c r="H307">
        <f t="shared" si="13"/>
        <v>35657</v>
      </c>
    </row>
    <row r="308" spans="1:8" x14ac:dyDescent="0.2">
      <c r="A308">
        <v>307</v>
      </c>
      <c r="B308" s="6">
        <v>44193</v>
      </c>
      <c r="C308">
        <v>7504833</v>
      </c>
      <c r="D308">
        <v>20548</v>
      </c>
      <c r="E308">
        <f t="shared" si="14"/>
        <v>41595.214285714283</v>
      </c>
      <c r="G308">
        <f t="shared" si="12"/>
        <v>35367.571428571428</v>
      </c>
      <c r="H308">
        <f t="shared" si="13"/>
        <v>35188.53571428571</v>
      </c>
    </row>
    <row r="309" spans="1:8" x14ac:dyDescent="0.2">
      <c r="A309">
        <v>308</v>
      </c>
      <c r="B309" s="6">
        <v>44194</v>
      </c>
      <c r="C309">
        <v>7563551</v>
      </c>
      <c r="D309">
        <v>58718</v>
      </c>
      <c r="E309">
        <f t="shared" si="14"/>
        <v>41263.428571428572</v>
      </c>
      <c r="G309">
        <f t="shared" si="12"/>
        <v>35009.5</v>
      </c>
      <c r="H309">
        <f t="shared" si="13"/>
        <v>35061.142857142855</v>
      </c>
    </row>
    <row r="310" spans="1:8" x14ac:dyDescent="0.2">
      <c r="A310">
        <v>309</v>
      </c>
      <c r="B310" s="6">
        <v>44195</v>
      </c>
      <c r="C310">
        <v>7619200</v>
      </c>
      <c r="D310">
        <v>55649</v>
      </c>
      <c r="E310">
        <f t="shared" si="14"/>
        <v>42394.071428571428</v>
      </c>
      <c r="G310">
        <f t="shared" si="12"/>
        <v>35112.785714285717</v>
      </c>
      <c r="H310">
        <f t="shared" si="13"/>
        <v>35710.428571428572</v>
      </c>
    </row>
    <row r="311" spans="1:8" x14ac:dyDescent="0.2">
      <c r="A311">
        <v>310</v>
      </c>
      <c r="B311" s="6">
        <v>44196</v>
      </c>
      <c r="C311">
        <v>7675973</v>
      </c>
      <c r="D311">
        <v>56773</v>
      </c>
      <c r="E311">
        <f t="shared" si="14"/>
        <v>41328</v>
      </c>
      <c r="G311">
        <f t="shared" si="12"/>
        <v>36308.071428571428</v>
      </c>
      <c r="H311">
        <f t="shared" si="13"/>
        <v>37299.75</v>
      </c>
    </row>
    <row r="312" spans="1:8" x14ac:dyDescent="0.2">
      <c r="A312">
        <v>311</v>
      </c>
      <c r="B312" s="6">
        <v>44197</v>
      </c>
      <c r="C312">
        <v>7700578</v>
      </c>
      <c r="D312">
        <v>24605</v>
      </c>
      <c r="E312">
        <f t="shared" si="14"/>
        <v>40395.642857142855</v>
      </c>
      <c r="G312">
        <f t="shared" si="12"/>
        <v>38291.428571428572</v>
      </c>
      <c r="H312">
        <f t="shared" si="13"/>
        <v>39329.571428571428</v>
      </c>
    </row>
    <row r="313" spans="1:8" x14ac:dyDescent="0.2">
      <c r="A313">
        <v>312</v>
      </c>
      <c r="B313" s="6">
        <v>44198</v>
      </c>
      <c r="C313">
        <v>7716405</v>
      </c>
      <c r="D313">
        <v>15827</v>
      </c>
      <c r="E313">
        <f t="shared" si="14"/>
        <v>38400</v>
      </c>
      <c r="G313">
        <f t="shared" si="12"/>
        <v>40367.714285714283</v>
      </c>
      <c r="H313">
        <f t="shared" si="13"/>
        <v>41976.428571428565</v>
      </c>
    </row>
    <row r="314" spans="1:8" x14ac:dyDescent="0.2">
      <c r="A314">
        <v>313</v>
      </c>
      <c r="B314" s="6">
        <v>44199</v>
      </c>
      <c r="C314">
        <v>7733746</v>
      </c>
      <c r="D314">
        <v>17341</v>
      </c>
      <c r="E314">
        <f t="shared" si="14"/>
        <v>35946.428571428572</v>
      </c>
      <c r="G314">
        <f t="shared" si="12"/>
        <v>43585.142857142855</v>
      </c>
      <c r="H314">
        <f t="shared" si="13"/>
        <v>43989.178571428565</v>
      </c>
    </row>
    <row r="315" spans="1:8" x14ac:dyDescent="0.2">
      <c r="A315">
        <v>314</v>
      </c>
      <c r="B315" s="6">
        <v>44200</v>
      </c>
      <c r="C315">
        <v>7753752</v>
      </c>
      <c r="D315">
        <v>20006</v>
      </c>
      <c r="E315">
        <f t="shared" si="14"/>
        <v>35367.571428571428</v>
      </c>
      <c r="G315">
        <f t="shared" si="12"/>
        <v>44393.214285714283</v>
      </c>
      <c r="H315">
        <f t="shared" si="13"/>
        <v>44581.571428571428</v>
      </c>
    </row>
    <row r="316" spans="1:8" x14ac:dyDescent="0.2">
      <c r="A316">
        <v>315</v>
      </c>
      <c r="B316" s="6">
        <v>44201</v>
      </c>
      <c r="C316">
        <v>7810400</v>
      </c>
      <c r="D316">
        <v>56648</v>
      </c>
      <c r="E316">
        <f t="shared" si="14"/>
        <v>35009.5</v>
      </c>
      <c r="G316">
        <f t="shared" si="12"/>
        <v>44769.928571428572</v>
      </c>
      <c r="H316">
        <f t="shared" si="13"/>
        <v>44959.46428571429</v>
      </c>
    </row>
    <row r="317" spans="1:8" x14ac:dyDescent="0.2">
      <c r="A317">
        <v>316</v>
      </c>
      <c r="B317" s="6">
        <v>44202</v>
      </c>
      <c r="C317">
        <v>7873830</v>
      </c>
      <c r="D317">
        <v>63430</v>
      </c>
      <c r="E317">
        <f t="shared" si="14"/>
        <v>35112.785714285717</v>
      </c>
      <c r="G317">
        <f t="shared" si="12"/>
        <v>45149</v>
      </c>
      <c r="H317">
        <f t="shared" si="13"/>
        <v>45336.5</v>
      </c>
    </row>
    <row r="318" spans="1:8" x14ac:dyDescent="0.2">
      <c r="A318">
        <v>317</v>
      </c>
      <c r="B318" s="6">
        <v>44203</v>
      </c>
      <c r="C318">
        <v>7961673</v>
      </c>
      <c r="D318">
        <v>87843</v>
      </c>
      <c r="E318">
        <f t="shared" si="14"/>
        <v>36308.071428571428</v>
      </c>
      <c r="G318">
        <f t="shared" si="12"/>
        <v>45524</v>
      </c>
      <c r="H318">
        <f t="shared" si="13"/>
        <v>45916.321428571428</v>
      </c>
    </row>
    <row r="319" spans="1:8" x14ac:dyDescent="0.2">
      <c r="A319">
        <v>318</v>
      </c>
      <c r="B319" s="6">
        <v>44204</v>
      </c>
      <c r="C319">
        <v>8013708</v>
      </c>
      <c r="D319">
        <v>52035</v>
      </c>
      <c r="E319">
        <f t="shared" si="14"/>
        <v>38291.428571428572</v>
      </c>
      <c r="G319">
        <f t="shared" si="12"/>
        <v>46308.642857142855</v>
      </c>
      <c r="H319">
        <f t="shared" si="13"/>
        <v>47901.25</v>
      </c>
    </row>
    <row r="320" spans="1:8" x14ac:dyDescent="0.2">
      <c r="A320">
        <v>319</v>
      </c>
      <c r="B320" s="6">
        <v>44205</v>
      </c>
      <c r="C320">
        <v>8075998</v>
      </c>
      <c r="D320">
        <v>62290</v>
      </c>
      <c r="E320">
        <f t="shared" si="14"/>
        <v>40367.714285714283</v>
      </c>
      <c r="G320">
        <f t="shared" si="12"/>
        <v>49493.857142857145</v>
      </c>
      <c r="H320">
        <f t="shared" si="13"/>
        <v>51127.428571428572</v>
      </c>
    </row>
    <row r="321" spans="1:8" x14ac:dyDescent="0.2">
      <c r="A321">
        <v>320</v>
      </c>
      <c r="B321" s="6">
        <v>44206</v>
      </c>
      <c r="C321">
        <v>8105790</v>
      </c>
      <c r="D321">
        <v>29792</v>
      </c>
      <c r="E321">
        <f t="shared" si="14"/>
        <v>43585.142857142855</v>
      </c>
      <c r="G321">
        <f t="shared" si="12"/>
        <v>52761</v>
      </c>
      <c r="H321">
        <f t="shared" si="13"/>
        <v>53321.678571428572</v>
      </c>
    </row>
    <row r="322" spans="1:8" x14ac:dyDescent="0.2">
      <c r="A322">
        <v>321</v>
      </c>
      <c r="B322" s="6">
        <v>44207</v>
      </c>
      <c r="C322">
        <v>8131612</v>
      </c>
      <c r="D322">
        <v>25822</v>
      </c>
      <c r="E322">
        <f t="shared" si="14"/>
        <v>44393.214285714283</v>
      </c>
      <c r="G322">
        <f t="shared" si="12"/>
        <v>53882.357142857145</v>
      </c>
      <c r="H322">
        <f t="shared" si="13"/>
        <v>54013.25</v>
      </c>
    </row>
    <row r="323" spans="1:8" x14ac:dyDescent="0.2">
      <c r="A323">
        <v>322</v>
      </c>
      <c r="B323" s="6">
        <v>44208</v>
      </c>
      <c r="C323">
        <v>8195637</v>
      </c>
      <c r="D323">
        <v>64025</v>
      </c>
      <c r="E323">
        <f t="shared" si="14"/>
        <v>44769.928571428572</v>
      </c>
      <c r="G323">
        <f t="shared" si="12"/>
        <v>54144.142857142855</v>
      </c>
      <c r="H323">
        <f t="shared" si="13"/>
        <v>54338.642857142855</v>
      </c>
    </row>
    <row r="324" spans="1:8" x14ac:dyDescent="0.2">
      <c r="A324">
        <v>323</v>
      </c>
      <c r="B324" s="6">
        <v>44209</v>
      </c>
      <c r="C324">
        <v>8256536</v>
      </c>
      <c r="D324">
        <v>60899</v>
      </c>
      <c r="E324">
        <f t="shared" si="14"/>
        <v>45149</v>
      </c>
      <c r="G324">
        <f t="shared" si="12"/>
        <v>54533.142857142855</v>
      </c>
      <c r="H324">
        <f t="shared" si="13"/>
        <v>54567.25</v>
      </c>
    </row>
    <row r="325" spans="1:8" x14ac:dyDescent="0.2">
      <c r="A325">
        <v>324</v>
      </c>
      <c r="B325" s="6">
        <v>44210</v>
      </c>
      <c r="C325">
        <v>8324294</v>
      </c>
      <c r="D325">
        <v>67758</v>
      </c>
      <c r="E325">
        <f t="shared" si="14"/>
        <v>45524</v>
      </c>
      <c r="G325">
        <f t="shared" si="12"/>
        <v>54601.357142857145</v>
      </c>
      <c r="H325">
        <f t="shared" si="13"/>
        <v>53575.5</v>
      </c>
    </row>
    <row r="326" spans="1:8" x14ac:dyDescent="0.2">
      <c r="A326">
        <v>325</v>
      </c>
      <c r="B326" s="6">
        <v>44211</v>
      </c>
      <c r="C326">
        <v>8393492</v>
      </c>
      <c r="D326">
        <v>69198</v>
      </c>
      <c r="E326">
        <f t="shared" si="14"/>
        <v>46308.642857142855</v>
      </c>
      <c r="G326">
        <f t="shared" si="12"/>
        <v>52549.642857142855</v>
      </c>
      <c r="H326">
        <f t="shared" si="13"/>
        <v>52710.96428571429</v>
      </c>
    </row>
    <row r="327" spans="1:8" x14ac:dyDescent="0.2">
      <c r="A327">
        <v>326</v>
      </c>
      <c r="B327" s="6">
        <v>44212</v>
      </c>
      <c r="C327">
        <v>8455059</v>
      </c>
      <c r="D327">
        <v>61567</v>
      </c>
      <c r="E327">
        <f t="shared" si="14"/>
        <v>49493.857142857145</v>
      </c>
      <c r="G327">
        <f t="shared" si="12"/>
        <v>52872.285714285717</v>
      </c>
      <c r="H327">
        <f t="shared" si="13"/>
        <v>52873.857142857145</v>
      </c>
    </row>
    <row r="328" spans="1:8" x14ac:dyDescent="0.2">
      <c r="A328">
        <v>327</v>
      </c>
      <c r="B328" s="6">
        <v>44213</v>
      </c>
      <c r="C328">
        <v>8488099</v>
      </c>
      <c r="D328">
        <v>33040</v>
      </c>
      <c r="E328">
        <f t="shared" si="14"/>
        <v>52761</v>
      </c>
      <c r="G328">
        <f t="shared" si="12"/>
        <v>52875.428571428572</v>
      </c>
      <c r="H328">
        <f t="shared" si="13"/>
        <v>52822.96428571429</v>
      </c>
    </row>
    <row r="329" spans="1:8" x14ac:dyDescent="0.2">
      <c r="A329">
        <v>328</v>
      </c>
      <c r="B329" s="6">
        <v>44214</v>
      </c>
      <c r="C329">
        <v>8511770</v>
      </c>
      <c r="D329">
        <v>23671</v>
      </c>
      <c r="E329">
        <f t="shared" si="14"/>
        <v>53882.357142857145</v>
      </c>
      <c r="G329">
        <f t="shared" si="12"/>
        <v>52770.5</v>
      </c>
      <c r="H329">
        <f t="shared" si="13"/>
        <v>52806</v>
      </c>
    </row>
    <row r="330" spans="1:8" x14ac:dyDescent="0.2">
      <c r="A330">
        <v>329</v>
      </c>
      <c r="B330" s="6">
        <v>44215</v>
      </c>
      <c r="C330">
        <v>8573864</v>
      </c>
      <c r="D330">
        <v>62094</v>
      </c>
      <c r="E330">
        <f t="shared" si="14"/>
        <v>54144.142857142855</v>
      </c>
      <c r="G330">
        <f t="shared" ref="G330:G393" si="15">AVERAGE(D323:D336)</f>
        <v>52841.5</v>
      </c>
      <c r="H330">
        <f t="shared" ref="H330:H393" si="16">AVERAGE(G330:G331)</f>
        <v>52767.857142857145</v>
      </c>
    </row>
    <row r="331" spans="1:8" x14ac:dyDescent="0.2">
      <c r="A331">
        <v>330</v>
      </c>
      <c r="B331" s="6">
        <v>44216</v>
      </c>
      <c r="C331">
        <v>8638249</v>
      </c>
      <c r="D331">
        <v>64385</v>
      </c>
      <c r="E331">
        <f t="shared" si="14"/>
        <v>54533.142857142855</v>
      </c>
      <c r="G331">
        <f t="shared" si="15"/>
        <v>52694.214285714283</v>
      </c>
      <c r="H331">
        <f t="shared" si="16"/>
        <v>52787.821428571428</v>
      </c>
    </row>
    <row r="332" spans="1:8" x14ac:dyDescent="0.2">
      <c r="A332">
        <v>331</v>
      </c>
      <c r="B332" s="6">
        <v>44217</v>
      </c>
      <c r="C332">
        <v>8697368</v>
      </c>
      <c r="D332">
        <v>59119</v>
      </c>
      <c r="E332">
        <f t="shared" si="14"/>
        <v>54601.357142857145</v>
      </c>
      <c r="G332">
        <f t="shared" si="15"/>
        <v>52881.428571428572</v>
      </c>
      <c r="H332">
        <f t="shared" si="16"/>
        <v>52669.03571428571</v>
      </c>
    </row>
    <row r="333" spans="1:8" x14ac:dyDescent="0.2">
      <c r="A333">
        <v>332</v>
      </c>
      <c r="B333" s="6">
        <v>44218</v>
      </c>
      <c r="C333">
        <v>8753920</v>
      </c>
      <c r="D333">
        <v>56552</v>
      </c>
      <c r="E333">
        <f t="shared" si="14"/>
        <v>52549.642857142855</v>
      </c>
      <c r="G333">
        <f t="shared" si="15"/>
        <v>52456.642857142855</v>
      </c>
      <c r="H333">
        <f t="shared" si="16"/>
        <v>52121.928571428565</v>
      </c>
    </row>
    <row r="334" spans="1:8" x14ac:dyDescent="0.2">
      <c r="A334">
        <v>333</v>
      </c>
      <c r="B334" s="6">
        <v>44219</v>
      </c>
      <c r="C334">
        <v>8816254</v>
      </c>
      <c r="D334">
        <v>62334</v>
      </c>
      <c r="E334">
        <f t="shared" si="14"/>
        <v>52872.285714285717</v>
      </c>
      <c r="G334">
        <f t="shared" si="15"/>
        <v>51787.214285714283</v>
      </c>
      <c r="H334">
        <f t="shared" si="16"/>
        <v>51676.321428571428</v>
      </c>
    </row>
    <row r="335" spans="1:8" x14ac:dyDescent="0.2">
      <c r="A335">
        <v>334</v>
      </c>
      <c r="B335" s="6">
        <v>44220</v>
      </c>
      <c r="C335">
        <v>8844577</v>
      </c>
      <c r="D335">
        <v>28323</v>
      </c>
      <c r="E335">
        <f t="shared" si="14"/>
        <v>52875.428571428572</v>
      </c>
      <c r="G335">
        <f t="shared" si="15"/>
        <v>51565.428571428572</v>
      </c>
      <c r="H335">
        <f t="shared" si="16"/>
        <v>51376.71428571429</v>
      </c>
    </row>
    <row r="336" spans="1:8" x14ac:dyDescent="0.2">
      <c r="A336">
        <v>335</v>
      </c>
      <c r="B336" s="6">
        <v>44221</v>
      </c>
      <c r="C336">
        <v>8871393</v>
      </c>
      <c r="D336">
        <v>26816</v>
      </c>
      <c r="E336">
        <f t="shared" si="14"/>
        <v>52770.5</v>
      </c>
      <c r="G336">
        <f t="shared" si="15"/>
        <v>51188</v>
      </c>
      <c r="H336">
        <f t="shared" si="16"/>
        <v>51220.857142857145</v>
      </c>
    </row>
    <row r="337" spans="1:8" x14ac:dyDescent="0.2">
      <c r="A337">
        <v>336</v>
      </c>
      <c r="B337" s="6">
        <v>44222</v>
      </c>
      <c r="C337">
        <v>8933356</v>
      </c>
      <c r="D337">
        <v>61963</v>
      </c>
      <c r="E337">
        <f t="shared" ref="E337:E400" si="17">AVERAGE(D323:D336)</f>
        <v>52841.5</v>
      </c>
      <c r="G337">
        <f t="shared" si="15"/>
        <v>51253.714285714283</v>
      </c>
      <c r="H337">
        <f t="shared" si="16"/>
        <v>50968.071428571428</v>
      </c>
    </row>
    <row r="338" spans="1:8" x14ac:dyDescent="0.2">
      <c r="A338">
        <v>337</v>
      </c>
      <c r="B338" s="6">
        <v>44223</v>
      </c>
      <c r="C338">
        <v>8996876</v>
      </c>
      <c r="D338">
        <v>63520</v>
      </c>
      <c r="E338">
        <f t="shared" si="17"/>
        <v>52694.214285714283</v>
      </c>
      <c r="G338">
        <f t="shared" si="15"/>
        <v>50682.428571428572</v>
      </c>
      <c r="H338">
        <f t="shared" si="16"/>
        <v>50383.03571428571</v>
      </c>
    </row>
    <row r="339" spans="1:8" x14ac:dyDescent="0.2">
      <c r="A339">
        <v>338</v>
      </c>
      <c r="B339" s="6">
        <v>44224</v>
      </c>
      <c r="C339">
        <v>9058687</v>
      </c>
      <c r="D339">
        <v>61811</v>
      </c>
      <c r="E339">
        <f t="shared" si="17"/>
        <v>52881.428571428572</v>
      </c>
      <c r="G339">
        <f t="shared" si="15"/>
        <v>50083.642857142855</v>
      </c>
      <c r="H339">
        <f t="shared" si="16"/>
        <v>50003.428571428565</v>
      </c>
    </row>
    <row r="340" spans="1:8" x14ac:dyDescent="0.2">
      <c r="A340">
        <v>339</v>
      </c>
      <c r="B340" s="6">
        <v>44225</v>
      </c>
      <c r="C340">
        <v>9118513</v>
      </c>
      <c r="D340">
        <v>59826</v>
      </c>
      <c r="E340">
        <f t="shared" si="17"/>
        <v>52456.642857142855</v>
      </c>
      <c r="G340">
        <f t="shared" si="15"/>
        <v>49923.214285714283</v>
      </c>
      <c r="H340">
        <f t="shared" si="16"/>
        <v>49720.357142857145</v>
      </c>
    </row>
    <row r="341" spans="1:8" x14ac:dyDescent="0.2">
      <c r="A341">
        <v>340</v>
      </c>
      <c r="B341" s="6">
        <v>44226</v>
      </c>
      <c r="C341">
        <v>9176975</v>
      </c>
      <c r="D341">
        <v>58462</v>
      </c>
      <c r="E341">
        <f t="shared" si="17"/>
        <v>51787.214285714283</v>
      </c>
      <c r="G341">
        <f t="shared" si="15"/>
        <v>49517.5</v>
      </c>
      <c r="H341">
        <f t="shared" si="16"/>
        <v>49099.5</v>
      </c>
    </row>
    <row r="342" spans="1:8" x14ac:dyDescent="0.2">
      <c r="A342">
        <v>341</v>
      </c>
      <c r="B342" s="6">
        <v>44227</v>
      </c>
      <c r="C342">
        <v>9204731</v>
      </c>
      <c r="D342">
        <v>27756</v>
      </c>
      <c r="E342">
        <f t="shared" si="17"/>
        <v>51565.428571428572</v>
      </c>
      <c r="G342">
        <f t="shared" si="15"/>
        <v>48681.5</v>
      </c>
      <c r="H342">
        <f t="shared" si="16"/>
        <v>48628.71428571429</v>
      </c>
    </row>
    <row r="343" spans="1:8" x14ac:dyDescent="0.2">
      <c r="A343">
        <v>342</v>
      </c>
      <c r="B343" s="6">
        <v>44228</v>
      </c>
      <c r="C343">
        <v>9229322</v>
      </c>
      <c r="D343">
        <v>24591</v>
      </c>
      <c r="E343">
        <f t="shared" si="17"/>
        <v>51188</v>
      </c>
      <c r="G343">
        <f t="shared" si="15"/>
        <v>48575.928571428572</v>
      </c>
      <c r="H343">
        <f t="shared" si="16"/>
        <v>48455.321428571428</v>
      </c>
    </row>
    <row r="344" spans="1:8" x14ac:dyDescent="0.2">
      <c r="A344">
        <v>343</v>
      </c>
      <c r="B344" s="6">
        <v>44229</v>
      </c>
      <c r="C344">
        <v>9283418</v>
      </c>
      <c r="D344">
        <v>54096</v>
      </c>
      <c r="E344">
        <f t="shared" si="17"/>
        <v>51253.714285714283</v>
      </c>
      <c r="G344">
        <f t="shared" si="15"/>
        <v>48334.714285714283</v>
      </c>
      <c r="H344">
        <f t="shared" si="16"/>
        <v>47960.53571428571</v>
      </c>
    </row>
    <row r="345" spans="1:8" x14ac:dyDescent="0.2">
      <c r="A345">
        <v>344</v>
      </c>
      <c r="B345" s="6">
        <v>44230</v>
      </c>
      <c r="C345">
        <v>9339420</v>
      </c>
      <c r="D345">
        <v>56002</v>
      </c>
      <c r="E345">
        <f t="shared" si="17"/>
        <v>50682.428571428572</v>
      </c>
      <c r="G345">
        <f t="shared" si="15"/>
        <v>47586.357142857145</v>
      </c>
      <c r="H345">
        <f t="shared" si="16"/>
        <v>47446.428571428572</v>
      </c>
    </row>
    <row r="346" spans="1:8" x14ac:dyDescent="0.2">
      <c r="A346">
        <v>345</v>
      </c>
      <c r="B346" s="6">
        <v>44231</v>
      </c>
      <c r="C346">
        <v>9396293</v>
      </c>
      <c r="D346">
        <v>56873</v>
      </c>
      <c r="E346">
        <f t="shared" si="17"/>
        <v>50083.642857142855</v>
      </c>
      <c r="G346">
        <f t="shared" si="15"/>
        <v>47306.5</v>
      </c>
      <c r="H346">
        <f t="shared" si="16"/>
        <v>47054.03571428571</v>
      </c>
    </row>
    <row r="347" spans="1:8" x14ac:dyDescent="0.2">
      <c r="A347">
        <v>346</v>
      </c>
      <c r="B347" s="6">
        <v>44232</v>
      </c>
      <c r="C347">
        <v>9447165</v>
      </c>
      <c r="D347">
        <v>50872</v>
      </c>
      <c r="E347">
        <f t="shared" si="17"/>
        <v>49923.214285714283</v>
      </c>
      <c r="G347">
        <f t="shared" si="15"/>
        <v>46801.571428571428</v>
      </c>
      <c r="H347">
        <f t="shared" si="16"/>
        <v>46505.857142857145</v>
      </c>
    </row>
    <row r="348" spans="1:8" x14ac:dyDescent="0.2">
      <c r="A348">
        <v>347</v>
      </c>
      <c r="B348" s="6">
        <v>44233</v>
      </c>
      <c r="C348">
        <v>9497795</v>
      </c>
      <c r="D348">
        <v>50630</v>
      </c>
      <c r="E348">
        <f t="shared" si="17"/>
        <v>49517.5</v>
      </c>
      <c r="G348">
        <f t="shared" si="15"/>
        <v>46210.142857142855</v>
      </c>
      <c r="H348">
        <f t="shared" si="16"/>
        <v>45704.321428571428</v>
      </c>
    </row>
    <row r="349" spans="1:8" x14ac:dyDescent="0.2">
      <c r="A349">
        <v>348</v>
      </c>
      <c r="B349" s="6">
        <v>44234</v>
      </c>
      <c r="C349">
        <v>9524640</v>
      </c>
      <c r="D349">
        <v>26845</v>
      </c>
      <c r="E349">
        <f t="shared" si="17"/>
        <v>48681.5</v>
      </c>
      <c r="G349">
        <f t="shared" si="15"/>
        <v>45198.5</v>
      </c>
      <c r="H349">
        <f t="shared" si="16"/>
        <v>45091.46428571429</v>
      </c>
    </row>
    <row r="350" spans="1:8" x14ac:dyDescent="0.2">
      <c r="A350">
        <v>349</v>
      </c>
      <c r="B350" s="6">
        <v>44235</v>
      </c>
      <c r="C350">
        <v>9548079</v>
      </c>
      <c r="D350">
        <v>23439</v>
      </c>
      <c r="E350">
        <f t="shared" si="17"/>
        <v>48575.928571428572</v>
      </c>
      <c r="G350">
        <f t="shared" si="15"/>
        <v>44984.428571428572</v>
      </c>
      <c r="H350">
        <f t="shared" si="16"/>
        <v>45256.071428571428</v>
      </c>
    </row>
    <row r="351" spans="1:8" x14ac:dyDescent="0.2">
      <c r="A351">
        <v>350</v>
      </c>
      <c r="B351" s="6">
        <v>44236</v>
      </c>
      <c r="C351">
        <v>9599565</v>
      </c>
      <c r="D351">
        <v>51486</v>
      </c>
      <c r="E351">
        <f t="shared" si="17"/>
        <v>48334.714285714283</v>
      </c>
      <c r="G351">
        <f t="shared" si="15"/>
        <v>45527.714285714283</v>
      </c>
      <c r="H351">
        <f t="shared" si="16"/>
        <v>45569.678571428565</v>
      </c>
    </row>
    <row r="352" spans="1:8" x14ac:dyDescent="0.2">
      <c r="A352">
        <v>351</v>
      </c>
      <c r="B352" s="6">
        <v>44237</v>
      </c>
      <c r="C352">
        <v>9659167</v>
      </c>
      <c r="D352">
        <v>59602</v>
      </c>
      <c r="E352">
        <f t="shared" si="17"/>
        <v>47586.357142857145</v>
      </c>
      <c r="G352">
        <f t="shared" si="15"/>
        <v>45611.642857142855</v>
      </c>
      <c r="H352">
        <f t="shared" si="16"/>
        <v>45638.928571428565</v>
      </c>
    </row>
    <row r="353" spans="1:8" x14ac:dyDescent="0.2">
      <c r="A353">
        <v>352</v>
      </c>
      <c r="B353" s="6">
        <v>44238</v>
      </c>
      <c r="C353">
        <v>9713909</v>
      </c>
      <c r="D353">
        <v>54742</v>
      </c>
      <c r="E353">
        <f t="shared" si="17"/>
        <v>47306.5</v>
      </c>
      <c r="G353">
        <f t="shared" si="15"/>
        <v>45666.214285714283</v>
      </c>
      <c r="H353">
        <f t="shared" si="16"/>
        <v>45487.857142857145</v>
      </c>
    </row>
    <row r="354" spans="1:8" x14ac:dyDescent="0.2">
      <c r="A354">
        <v>353</v>
      </c>
      <c r="B354" s="6">
        <v>44239</v>
      </c>
      <c r="C354">
        <v>9765455</v>
      </c>
      <c r="D354">
        <v>51546</v>
      </c>
      <c r="E354">
        <f t="shared" si="17"/>
        <v>46801.571428571428</v>
      </c>
      <c r="G354">
        <f t="shared" si="15"/>
        <v>45309.5</v>
      </c>
      <c r="H354">
        <f t="shared" si="16"/>
        <v>45315.857142857145</v>
      </c>
    </row>
    <row r="355" spans="1:8" x14ac:dyDescent="0.2">
      <c r="A355">
        <v>354</v>
      </c>
      <c r="B355" s="6">
        <v>44240</v>
      </c>
      <c r="C355">
        <v>9809754</v>
      </c>
      <c r="D355">
        <v>44299</v>
      </c>
      <c r="E355">
        <f t="shared" si="17"/>
        <v>46210.142857142855</v>
      </c>
      <c r="G355">
        <f t="shared" si="15"/>
        <v>45322.214285714283</v>
      </c>
      <c r="H355">
        <f t="shared" si="16"/>
        <v>45566.571428571428</v>
      </c>
    </row>
    <row r="356" spans="1:8" x14ac:dyDescent="0.2">
      <c r="A356">
        <v>355</v>
      </c>
      <c r="B356" s="6">
        <v>44241</v>
      </c>
      <c r="C356">
        <v>9834513</v>
      </c>
      <c r="D356">
        <v>24759</v>
      </c>
      <c r="E356">
        <f t="shared" si="17"/>
        <v>45198.5</v>
      </c>
      <c r="G356">
        <f t="shared" si="15"/>
        <v>45810.928571428572</v>
      </c>
      <c r="H356">
        <f t="shared" si="16"/>
        <v>45888.821428571428</v>
      </c>
    </row>
    <row r="357" spans="1:8" x14ac:dyDescent="0.2">
      <c r="A357">
        <v>356</v>
      </c>
      <c r="B357" s="6">
        <v>44242</v>
      </c>
      <c r="C357">
        <v>9866710</v>
      </c>
      <c r="D357">
        <v>32197</v>
      </c>
      <c r="E357">
        <f t="shared" si="17"/>
        <v>44984.428571428572</v>
      </c>
      <c r="G357">
        <f t="shared" si="15"/>
        <v>45966.714285714283</v>
      </c>
      <c r="H357">
        <f t="shared" si="16"/>
        <v>46093.392857142855</v>
      </c>
    </row>
    <row r="358" spans="1:8" x14ac:dyDescent="0.2">
      <c r="A358">
        <v>357</v>
      </c>
      <c r="B358" s="6">
        <v>44243</v>
      </c>
      <c r="C358">
        <v>9921981</v>
      </c>
      <c r="D358">
        <v>55271</v>
      </c>
      <c r="E358">
        <f t="shared" si="17"/>
        <v>45527.714285714283</v>
      </c>
      <c r="G358">
        <f t="shared" si="15"/>
        <v>46220.071428571428</v>
      </c>
      <c r="H358">
        <f t="shared" si="16"/>
        <v>46621.107142857145</v>
      </c>
    </row>
    <row r="359" spans="1:8" x14ac:dyDescent="0.2">
      <c r="A359">
        <v>358</v>
      </c>
      <c r="B359" s="6">
        <v>44244</v>
      </c>
      <c r="C359">
        <v>9978747</v>
      </c>
      <c r="D359">
        <v>56766</v>
      </c>
      <c r="E359">
        <f t="shared" si="17"/>
        <v>45611.642857142855</v>
      </c>
      <c r="G359">
        <f t="shared" si="15"/>
        <v>47022.142857142855</v>
      </c>
      <c r="H359">
        <f t="shared" si="16"/>
        <v>47271.642857142855</v>
      </c>
    </row>
    <row r="360" spans="1:8" x14ac:dyDescent="0.2">
      <c r="A360">
        <v>359</v>
      </c>
      <c r="B360" s="6">
        <v>44245</v>
      </c>
      <c r="C360">
        <v>10030626</v>
      </c>
      <c r="D360">
        <v>51879</v>
      </c>
      <c r="E360">
        <f t="shared" si="17"/>
        <v>45666.214285714283</v>
      </c>
      <c r="G360">
        <f t="shared" si="15"/>
        <v>47521.142857142855</v>
      </c>
      <c r="H360">
        <f t="shared" si="16"/>
        <v>47923.142857142855</v>
      </c>
    </row>
    <row r="361" spans="1:8" x14ac:dyDescent="0.2">
      <c r="A361">
        <v>360</v>
      </c>
      <c r="B361" s="6">
        <v>44246</v>
      </c>
      <c r="C361">
        <v>10081676</v>
      </c>
      <c r="D361">
        <v>51050</v>
      </c>
      <c r="E361">
        <f t="shared" si="17"/>
        <v>45309.5</v>
      </c>
      <c r="G361">
        <f t="shared" si="15"/>
        <v>48325.142857142855</v>
      </c>
      <c r="H361">
        <f t="shared" si="16"/>
        <v>48811.678571428565</v>
      </c>
    </row>
    <row r="362" spans="1:8" x14ac:dyDescent="0.2">
      <c r="A362">
        <v>361</v>
      </c>
      <c r="B362" s="6">
        <v>44247</v>
      </c>
      <c r="C362">
        <v>10139148</v>
      </c>
      <c r="D362">
        <v>57472</v>
      </c>
      <c r="E362">
        <f t="shared" si="17"/>
        <v>45322.214285714283</v>
      </c>
      <c r="G362">
        <f t="shared" si="15"/>
        <v>49298.214285714283</v>
      </c>
      <c r="H362">
        <f t="shared" si="16"/>
        <v>49916.178571428565</v>
      </c>
    </row>
    <row r="363" spans="1:8" x14ac:dyDescent="0.2">
      <c r="A363">
        <v>362</v>
      </c>
      <c r="B363" s="6">
        <v>44248</v>
      </c>
      <c r="C363">
        <v>10168174</v>
      </c>
      <c r="D363">
        <v>29026</v>
      </c>
      <c r="E363">
        <f t="shared" si="17"/>
        <v>45810.928571428572</v>
      </c>
      <c r="G363">
        <f t="shared" si="15"/>
        <v>50534.142857142855</v>
      </c>
      <c r="H363">
        <f t="shared" si="16"/>
        <v>50865.142857142855</v>
      </c>
    </row>
    <row r="364" spans="1:8" x14ac:dyDescent="0.2">
      <c r="A364">
        <v>363</v>
      </c>
      <c r="B364" s="6">
        <v>44249</v>
      </c>
      <c r="C364">
        <v>10195160</v>
      </c>
      <c r="D364">
        <v>26986</v>
      </c>
      <c r="E364">
        <f t="shared" si="17"/>
        <v>45966.714285714283</v>
      </c>
      <c r="G364">
        <f t="shared" si="15"/>
        <v>51196.142857142855</v>
      </c>
      <c r="H364">
        <f t="shared" si="16"/>
        <v>51322.75</v>
      </c>
    </row>
    <row r="365" spans="1:8" x14ac:dyDescent="0.2">
      <c r="A365">
        <v>364</v>
      </c>
      <c r="B365" s="6">
        <v>44250</v>
      </c>
      <c r="C365">
        <v>10257875</v>
      </c>
      <c r="D365">
        <v>62715</v>
      </c>
      <c r="E365">
        <f t="shared" si="17"/>
        <v>46220.071428571428</v>
      </c>
      <c r="G365">
        <f t="shared" si="15"/>
        <v>51449.357142857145</v>
      </c>
      <c r="H365">
        <f t="shared" si="16"/>
        <v>51615.571428571435</v>
      </c>
    </row>
    <row r="366" spans="1:8" x14ac:dyDescent="0.2">
      <c r="A366">
        <v>365</v>
      </c>
      <c r="B366" s="6">
        <v>44251</v>
      </c>
      <c r="C366">
        <v>10324463</v>
      </c>
      <c r="D366">
        <v>66588</v>
      </c>
      <c r="E366">
        <f t="shared" si="17"/>
        <v>47022.142857142855</v>
      </c>
      <c r="G366">
        <f t="shared" si="15"/>
        <v>51781.785714285717</v>
      </c>
      <c r="H366">
        <f t="shared" si="16"/>
        <v>52315.285714285717</v>
      </c>
    </row>
    <row r="367" spans="1:8" x14ac:dyDescent="0.2">
      <c r="A367">
        <v>366</v>
      </c>
      <c r="B367" s="6">
        <v>44252</v>
      </c>
      <c r="C367">
        <v>10390461</v>
      </c>
      <c r="D367">
        <v>65998</v>
      </c>
      <c r="E367">
        <f t="shared" si="17"/>
        <v>47521.142857142855</v>
      </c>
      <c r="G367">
        <f t="shared" si="15"/>
        <v>52848.785714285717</v>
      </c>
      <c r="H367">
        <f t="shared" si="16"/>
        <v>53678.178571428572</v>
      </c>
    </row>
    <row r="368" spans="1:8" x14ac:dyDescent="0.2">
      <c r="A368">
        <v>367</v>
      </c>
      <c r="B368" s="6">
        <v>44253</v>
      </c>
      <c r="C368">
        <v>10455630</v>
      </c>
      <c r="D368">
        <v>65169</v>
      </c>
      <c r="E368">
        <f t="shared" si="17"/>
        <v>48325.142857142855</v>
      </c>
      <c r="G368">
        <f t="shared" si="15"/>
        <v>54507.571428571428</v>
      </c>
      <c r="H368">
        <f t="shared" si="16"/>
        <v>55380.607142857145</v>
      </c>
    </row>
    <row r="369" spans="1:8" x14ac:dyDescent="0.2">
      <c r="A369">
        <v>368</v>
      </c>
      <c r="B369" s="6">
        <v>44254</v>
      </c>
      <c r="C369">
        <v>10517232</v>
      </c>
      <c r="D369">
        <v>61602</v>
      </c>
      <c r="E369">
        <f t="shared" si="17"/>
        <v>49298.214285714283</v>
      </c>
      <c r="G369">
        <f t="shared" si="15"/>
        <v>56253.642857142855</v>
      </c>
      <c r="H369">
        <f t="shared" si="16"/>
        <v>56687.107142857145</v>
      </c>
    </row>
    <row r="370" spans="1:8" x14ac:dyDescent="0.2">
      <c r="A370">
        <v>369</v>
      </c>
      <c r="B370" s="6">
        <v>44255</v>
      </c>
      <c r="C370">
        <v>10551259</v>
      </c>
      <c r="D370">
        <v>34027</v>
      </c>
      <c r="E370">
        <f t="shared" si="17"/>
        <v>50534.142857142855</v>
      </c>
      <c r="G370">
        <f t="shared" si="15"/>
        <v>57120.571428571428</v>
      </c>
      <c r="H370">
        <f t="shared" si="16"/>
        <v>58959.21428571429</v>
      </c>
    </row>
    <row r="371" spans="1:8" x14ac:dyDescent="0.2">
      <c r="A371">
        <v>370</v>
      </c>
      <c r="B371" s="6">
        <v>44256</v>
      </c>
      <c r="C371">
        <v>10587001</v>
      </c>
      <c r="D371">
        <v>35742</v>
      </c>
      <c r="E371">
        <f t="shared" si="17"/>
        <v>51196.142857142855</v>
      </c>
      <c r="G371">
        <f t="shared" si="15"/>
        <v>60797.857142857145</v>
      </c>
      <c r="H371">
        <f t="shared" si="16"/>
        <v>60988.392857142855</v>
      </c>
    </row>
    <row r="372" spans="1:8" x14ac:dyDescent="0.2">
      <c r="A372">
        <v>371</v>
      </c>
      <c r="B372" s="6">
        <v>44257</v>
      </c>
      <c r="C372">
        <v>10646926</v>
      </c>
      <c r="D372">
        <v>59925</v>
      </c>
      <c r="E372">
        <f t="shared" si="17"/>
        <v>51449.357142857145</v>
      </c>
      <c r="G372">
        <f t="shared" si="15"/>
        <v>61178.928571428572</v>
      </c>
      <c r="H372">
        <f t="shared" si="16"/>
        <v>61466.392857142855</v>
      </c>
    </row>
    <row r="373" spans="1:8" x14ac:dyDescent="0.2">
      <c r="A373">
        <v>372</v>
      </c>
      <c r="B373" s="6">
        <v>44258</v>
      </c>
      <c r="C373">
        <v>10718630</v>
      </c>
      <c r="D373">
        <v>71704</v>
      </c>
      <c r="E373">
        <f t="shared" si="17"/>
        <v>51781.785714285717</v>
      </c>
      <c r="G373">
        <f t="shared" si="15"/>
        <v>61753.857142857145</v>
      </c>
      <c r="H373">
        <f t="shared" si="16"/>
        <v>62228.428571428572</v>
      </c>
    </row>
    <row r="374" spans="1:8" x14ac:dyDescent="0.2">
      <c r="A374">
        <v>373</v>
      </c>
      <c r="B374" s="6">
        <v>44259</v>
      </c>
      <c r="C374">
        <v>10793732</v>
      </c>
      <c r="D374">
        <v>75102</v>
      </c>
      <c r="E374">
        <f t="shared" si="17"/>
        <v>52848.785714285717</v>
      </c>
      <c r="G374">
        <f t="shared" si="15"/>
        <v>62703</v>
      </c>
      <c r="H374">
        <f t="shared" si="16"/>
        <v>63039.21428571429</v>
      </c>
    </row>
    <row r="375" spans="1:8" x14ac:dyDescent="0.2">
      <c r="A375">
        <v>374</v>
      </c>
      <c r="B375" s="6">
        <v>44260</v>
      </c>
      <c r="C375">
        <v>10869227</v>
      </c>
      <c r="D375">
        <v>75495</v>
      </c>
      <c r="E375">
        <f t="shared" si="17"/>
        <v>54507.571428571428</v>
      </c>
      <c r="G375">
        <f t="shared" si="15"/>
        <v>63375.428571428572</v>
      </c>
      <c r="H375">
        <f t="shared" si="16"/>
        <v>64107.357142857145</v>
      </c>
    </row>
    <row r="376" spans="1:8" x14ac:dyDescent="0.2">
      <c r="A376">
        <v>375</v>
      </c>
      <c r="B376" s="6">
        <v>44261</v>
      </c>
      <c r="C376">
        <v>10938836</v>
      </c>
      <c r="D376">
        <v>69609</v>
      </c>
      <c r="E376">
        <f t="shared" si="17"/>
        <v>56253.642857142855</v>
      </c>
      <c r="G376">
        <f t="shared" si="15"/>
        <v>64839.285714285717</v>
      </c>
      <c r="H376">
        <f t="shared" si="16"/>
        <v>65359.857142857145</v>
      </c>
    </row>
    <row r="377" spans="1:8" x14ac:dyDescent="0.2">
      <c r="A377">
        <v>376</v>
      </c>
      <c r="B377" s="6">
        <v>44262</v>
      </c>
      <c r="C377">
        <v>11019344</v>
      </c>
      <c r="D377">
        <v>80508</v>
      </c>
      <c r="E377">
        <f t="shared" si="17"/>
        <v>57120.571428571428</v>
      </c>
      <c r="G377">
        <f t="shared" si="15"/>
        <v>65880.428571428565</v>
      </c>
      <c r="H377">
        <f t="shared" si="16"/>
        <v>66229.892857142855</v>
      </c>
    </row>
    <row r="378" spans="1:8" x14ac:dyDescent="0.2">
      <c r="A378">
        <v>377</v>
      </c>
      <c r="B378" s="6">
        <v>44263</v>
      </c>
      <c r="C378">
        <v>11051665</v>
      </c>
      <c r="D378">
        <v>32321</v>
      </c>
      <c r="E378">
        <f t="shared" si="17"/>
        <v>60797.857142857145</v>
      </c>
      <c r="G378">
        <f t="shared" si="15"/>
        <v>66579.357142857145</v>
      </c>
      <c r="H378">
        <f t="shared" si="16"/>
        <v>66597.107142857145</v>
      </c>
    </row>
    <row r="379" spans="1:8" x14ac:dyDescent="0.2">
      <c r="A379">
        <v>378</v>
      </c>
      <c r="B379" s="6">
        <v>44264</v>
      </c>
      <c r="C379">
        <v>11122429</v>
      </c>
      <c r="D379">
        <v>70764</v>
      </c>
      <c r="E379">
        <f t="shared" si="17"/>
        <v>61178.928571428572</v>
      </c>
      <c r="G379">
        <f t="shared" si="15"/>
        <v>66614.857142857145</v>
      </c>
      <c r="H379">
        <f t="shared" si="16"/>
        <v>67472.03571428571</v>
      </c>
    </row>
    <row r="380" spans="1:8" x14ac:dyDescent="0.2">
      <c r="A380">
        <v>379</v>
      </c>
      <c r="B380" s="6">
        <v>44265</v>
      </c>
      <c r="C380">
        <v>11202305</v>
      </c>
      <c r="D380">
        <v>79876</v>
      </c>
      <c r="E380">
        <f t="shared" si="17"/>
        <v>61753.857142857145</v>
      </c>
      <c r="G380">
        <f t="shared" si="15"/>
        <v>68329.21428571429</v>
      </c>
      <c r="H380">
        <f t="shared" si="16"/>
        <v>68993.46428571429</v>
      </c>
    </row>
    <row r="381" spans="1:8" x14ac:dyDescent="0.2">
      <c r="A381">
        <v>380</v>
      </c>
      <c r="B381" s="6">
        <v>44266</v>
      </c>
      <c r="C381">
        <v>11277717</v>
      </c>
      <c r="D381">
        <v>75412</v>
      </c>
      <c r="E381">
        <f t="shared" si="17"/>
        <v>62703</v>
      </c>
      <c r="G381">
        <f t="shared" si="15"/>
        <v>69657.71428571429</v>
      </c>
      <c r="H381">
        <f t="shared" si="16"/>
        <v>70082</v>
      </c>
    </row>
    <row r="382" spans="1:8" x14ac:dyDescent="0.2">
      <c r="A382">
        <v>381</v>
      </c>
      <c r="B382" s="6">
        <v>44267</v>
      </c>
      <c r="C382">
        <v>11363380</v>
      </c>
      <c r="D382">
        <v>85663</v>
      </c>
      <c r="E382">
        <f t="shared" si="17"/>
        <v>63375.428571428572</v>
      </c>
      <c r="G382">
        <f t="shared" si="15"/>
        <v>70506.28571428571</v>
      </c>
      <c r="H382">
        <f t="shared" si="16"/>
        <v>71044.67857142858</v>
      </c>
    </row>
    <row r="383" spans="1:8" x14ac:dyDescent="0.2">
      <c r="A383">
        <v>382</v>
      </c>
      <c r="B383" s="6">
        <v>44268</v>
      </c>
      <c r="C383">
        <v>11439558</v>
      </c>
      <c r="D383">
        <v>76178</v>
      </c>
      <c r="E383">
        <f t="shared" si="17"/>
        <v>64839.285714285717</v>
      </c>
      <c r="G383">
        <f t="shared" si="15"/>
        <v>71583.071428571435</v>
      </c>
      <c r="H383">
        <f t="shared" si="16"/>
        <v>71920.92857142858</v>
      </c>
    </row>
    <row r="384" spans="1:8" x14ac:dyDescent="0.2">
      <c r="A384">
        <v>383</v>
      </c>
      <c r="B384" s="6">
        <v>44269</v>
      </c>
      <c r="C384">
        <v>11483370</v>
      </c>
      <c r="D384">
        <v>43812</v>
      </c>
      <c r="E384">
        <f t="shared" si="17"/>
        <v>65880.428571428565</v>
      </c>
      <c r="G384">
        <f t="shared" si="15"/>
        <v>72258.78571428571</v>
      </c>
      <c r="H384">
        <f t="shared" si="16"/>
        <v>71089.71428571429</v>
      </c>
    </row>
    <row r="385" spans="1:8" x14ac:dyDescent="0.2">
      <c r="A385">
        <v>384</v>
      </c>
      <c r="B385" s="6">
        <v>44270</v>
      </c>
      <c r="C385">
        <v>11519609</v>
      </c>
      <c r="D385">
        <v>36239</v>
      </c>
      <c r="E385">
        <f t="shared" si="17"/>
        <v>66579.357142857145</v>
      </c>
      <c r="G385">
        <f t="shared" si="15"/>
        <v>69920.642857142855</v>
      </c>
      <c r="H385">
        <f t="shared" si="16"/>
        <v>70526.78571428571</v>
      </c>
    </row>
    <row r="386" spans="1:8" x14ac:dyDescent="0.2">
      <c r="A386">
        <v>385</v>
      </c>
      <c r="B386" s="6">
        <v>44271</v>
      </c>
      <c r="C386">
        <v>11603535</v>
      </c>
      <c r="D386">
        <v>83926</v>
      </c>
      <c r="E386">
        <f t="shared" si="17"/>
        <v>66614.857142857145</v>
      </c>
      <c r="G386">
        <f t="shared" si="15"/>
        <v>71132.928571428565</v>
      </c>
      <c r="H386">
        <f t="shared" si="16"/>
        <v>71551.82142857142</v>
      </c>
    </row>
    <row r="387" spans="1:8" x14ac:dyDescent="0.2">
      <c r="A387">
        <v>386</v>
      </c>
      <c r="B387" s="6">
        <v>44272</v>
      </c>
      <c r="C387">
        <v>11693838</v>
      </c>
      <c r="D387">
        <v>90303</v>
      </c>
      <c r="E387">
        <f t="shared" si="17"/>
        <v>68329.21428571429</v>
      </c>
      <c r="G387">
        <f t="shared" si="15"/>
        <v>71970.71428571429</v>
      </c>
      <c r="H387">
        <f t="shared" si="16"/>
        <v>72332</v>
      </c>
    </row>
    <row r="388" spans="1:8" x14ac:dyDescent="0.2">
      <c r="A388">
        <v>387</v>
      </c>
      <c r="B388" s="6">
        <v>44273</v>
      </c>
      <c r="C388">
        <v>11780820</v>
      </c>
      <c r="D388">
        <v>86982</v>
      </c>
      <c r="E388">
        <f t="shared" si="17"/>
        <v>69657.71428571429</v>
      </c>
      <c r="G388">
        <f t="shared" si="15"/>
        <v>72693.28571428571</v>
      </c>
      <c r="H388">
        <f t="shared" si="16"/>
        <v>73577.07142857142</v>
      </c>
    </row>
    <row r="389" spans="1:8" x14ac:dyDescent="0.2">
      <c r="A389">
        <v>388</v>
      </c>
      <c r="B389" s="6">
        <v>44274</v>
      </c>
      <c r="C389">
        <v>11871390</v>
      </c>
      <c r="D389">
        <v>90570</v>
      </c>
      <c r="E389">
        <f t="shared" si="17"/>
        <v>70506.28571428571</v>
      </c>
      <c r="G389">
        <f t="shared" si="15"/>
        <v>74460.857142857145</v>
      </c>
      <c r="H389">
        <f t="shared" si="16"/>
        <v>74410.21428571429</v>
      </c>
    </row>
    <row r="390" spans="1:8" x14ac:dyDescent="0.2">
      <c r="A390">
        <v>389</v>
      </c>
      <c r="B390" s="6">
        <v>44275</v>
      </c>
      <c r="C390">
        <v>11950459</v>
      </c>
      <c r="D390">
        <v>79069</v>
      </c>
      <c r="E390">
        <f t="shared" si="17"/>
        <v>71583.071428571435</v>
      </c>
      <c r="G390">
        <f t="shared" si="15"/>
        <v>74359.571428571435</v>
      </c>
      <c r="H390">
        <f t="shared" si="16"/>
        <v>74708.5</v>
      </c>
    </row>
    <row r="391" spans="1:8" x14ac:dyDescent="0.2">
      <c r="A391">
        <v>390</v>
      </c>
      <c r="B391" s="6">
        <v>44276</v>
      </c>
      <c r="C391">
        <v>11998233</v>
      </c>
      <c r="D391">
        <v>47774</v>
      </c>
      <c r="E391">
        <f t="shared" si="17"/>
        <v>72258.78571428571</v>
      </c>
      <c r="G391">
        <f t="shared" si="15"/>
        <v>75057.428571428565</v>
      </c>
      <c r="H391">
        <f t="shared" si="16"/>
        <v>75075.78571428571</v>
      </c>
    </row>
    <row r="392" spans="1:8" x14ac:dyDescent="0.2">
      <c r="A392">
        <v>391</v>
      </c>
      <c r="B392" s="6">
        <v>44277</v>
      </c>
      <c r="C392">
        <v>12047526</v>
      </c>
      <c r="D392">
        <v>49293</v>
      </c>
      <c r="E392">
        <f t="shared" si="17"/>
        <v>69920.642857142855</v>
      </c>
      <c r="G392">
        <f t="shared" si="15"/>
        <v>75094.142857142855</v>
      </c>
      <c r="H392">
        <f t="shared" si="16"/>
        <v>75190.142857142855</v>
      </c>
    </row>
    <row r="393" spans="1:8" x14ac:dyDescent="0.2">
      <c r="A393">
        <v>392</v>
      </c>
      <c r="B393" s="6">
        <v>44278</v>
      </c>
      <c r="C393">
        <v>12130019</v>
      </c>
      <c r="D393">
        <v>82493</v>
      </c>
      <c r="E393">
        <f t="shared" si="17"/>
        <v>71132.928571428565</v>
      </c>
      <c r="G393">
        <f t="shared" si="15"/>
        <v>75286.142857142855</v>
      </c>
      <c r="H393">
        <f t="shared" si="16"/>
        <v>75306.42857142858</v>
      </c>
    </row>
    <row r="394" spans="1:8" x14ac:dyDescent="0.2">
      <c r="A394">
        <v>393</v>
      </c>
      <c r="B394" s="6">
        <v>44279</v>
      </c>
      <c r="C394">
        <v>12220011</v>
      </c>
      <c r="D394">
        <v>89992</v>
      </c>
      <c r="E394">
        <f t="shared" si="17"/>
        <v>71970.71428571429</v>
      </c>
      <c r="G394">
        <f t="shared" ref="G394:G457" si="18">AVERAGE(D387:D400)</f>
        <v>75326.71428571429</v>
      </c>
      <c r="H394">
        <f t="shared" ref="H394:H457" si="19">AVERAGE(G394:G395)</f>
        <v>75338.67857142858</v>
      </c>
    </row>
    <row r="395" spans="1:8" x14ac:dyDescent="0.2">
      <c r="A395">
        <v>394</v>
      </c>
      <c r="B395" s="6">
        <v>44280</v>
      </c>
      <c r="C395">
        <v>12320169</v>
      </c>
      <c r="D395">
        <v>100158</v>
      </c>
      <c r="E395">
        <f t="shared" si="17"/>
        <v>72693.28571428571</v>
      </c>
      <c r="G395">
        <f t="shared" si="18"/>
        <v>75350.642857142855</v>
      </c>
      <c r="H395">
        <f t="shared" si="19"/>
        <v>75497.607142857145</v>
      </c>
    </row>
    <row r="396" spans="1:8" x14ac:dyDescent="0.2">
      <c r="A396">
        <v>395</v>
      </c>
      <c r="B396" s="6">
        <v>44281</v>
      </c>
      <c r="C396">
        <v>12404414</v>
      </c>
      <c r="D396">
        <v>84245</v>
      </c>
      <c r="E396">
        <f t="shared" si="17"/>
        <v>74460.857142857145</v>
      </c>
      <c r="G396">
        <f t="shared" si="18"/>
        <v>75644.571428571435</v>
      </c>
      <c r="H396">
        <f t="shared" si="19"/>
        <v>74918.42857142858</v>
      </c>
    </row>
    <row r="397" spans="1:8" x14ac:dyDescent="0.2">
      <c r="A397">
        <v>396</v>
      </c>
      <c r="B397" s="6">
        <v>44282</v>
      </c>
      <c r="C397">
        <v>12490362</v>
      </c>
      <c r="D397">
        <v>85948</v>
      </c>
      <c r="E397">
        <f t="shared" si="17"/>
        <v>74359.571428571435</v>
      </c>
      <c r="G397">
        <f t="shared" si="18"/>
        <v>74192.28571428571</v>
      </c>
      <c r="H397">
        <f t="shared" si="19"/>
        <v>72922.5</v>
      </c>
    </row>
    <row r="398" spans="1:8" x14ac:dyDescent="0.2">
      <c r="A398">
        <v>397</v>
      </c>
      <c r="B398" s="6">
        <v>44283</v>
      </c>
      <c r="C398">
        <v>12534688</v>
      </c>
      <c r="D398">
        <v>44326</v>
      </c>
      <c r="E398">
        <f t="shared" si="17"/>
        <v>75057.428571428565</v>
      </c>
      <c r="G398">
        <f t="shared" si="18"/>
        <v>71652.71428571429</v>
      </c>
      <c r="H398">
        <f t="shared" si="19"/>
        <v>71066.46428571429</v>
      </c>
    </row>
    <row r="399" spans="1:8" x14ac:dyDescent="0.2">
      <c r="A399">
        <v>398</v>
      </c>
      <c r="B399" s="6">
        <v>44284</v>
      </c>
      <c r="C399">
        <v>12573615</v>
      </c>
      <c r="D399">
        <v>38927</v>
      </c>
      <c r="E399">
        <f t="shared" si="17"/>
        <v>75094.142857142855</v>
      </c>
      <c r="G399">
        <f t="shared" si="18"/>
        <v>70480.21428571429</v>
      </c>
      <c r="H399">
        <f t="shared" si="19"/>
        <v>69742.78571428571</v>
      </c>
    </row>
    <row r="400" spans="1:8" x14ac:dyDescent="0.2">
      <c r="A400">
        <v>399</v>
      </c>
      <c r="B400" s="6">
        <v>44285</v>
      </c>
      <c r="C400">
        <v>12658109</v>
      </c>
      <c r="D400">
        <v>84494</v>
      </c>
      <c r="E400">
        <f t="shared" si="17"/>
        <v>75286.142857142855</v>
      </c>
      <c r="G400">
        <f t="shared" si="18"/>
        <v>69005.357142857145</v>
      </c>
      <c r="H400">
        <f t="shared" si="19"/>
        <v>69165.57142857142</v>
      </c>
    </row>
    <row r="401" spans="1:8" x14ac:dyDescent="0.2">
      <c r="A401">
        <v>400</v>
      </c>
      <c r="B401" s="6">
        <v>44286</v>
      </c>
      <c r="C401">
        <v>12748747</v>
      </c>
      <c r="D401">
        <v>90638</v>
      </c>
      <c r="E401">
        <f t="shared" ref="E401:E464" si="20">AVERAGE(D387:D400)</f>
        <v>75326.71428571429</v>
      </c>
      <c r="G401">
        <f t="shared" si="18"/>
        <v>69325.78571428571</v>
      </c>
      <c r="H401">
        <f t="shared" si="19"/>
        <v>69419.82142857142</v>
      </c>
    </row>
    <row r="402" spans="1:8" x14ac:dyDescent="0.2">
      <c r="A402">
        <v>401</v>
      </c>
      <c r="B402" s="6">
        <v>44287</v>
      </c>
      <c r="C402">
        <v>12839844</v>
      </c>
      <c r="D402">
        <v>91097</v>
      </c>
      <c r="E402">
        <f t="shared" si="20"/>
        <v>75350.642857142855</v>
      </c>
      <c r="G402">
        <f t="shared" si="18"/>
        <v>69513.857142857145</v>
      </c>
      <c r="H402">
        <f t="shared" si="19"/>
        <v>69031.5</v>
      </c>
    </row>
    <row r="403" spans="1:8" x14ac:dyDescent="0.2">
      <c r="A403">
        <v>402</v>
      </c>
      <c r="B403" s="6">
        <v>44288</v>
      </c>
      <c r="C403">
        <v>12910082</v>
      </c>
      <c r="D403">
        <v>70238</v>
      </c>
      <c r="E403">
        <f t="shared" si="20"/>
        <v>75644.571428571435</v>
      </c>
      <c r="G403">
        <f t="shared" si="18"/>
        <v>68549.142857142855</v>
      </c>
      <c r="H403">
        <f t="shared" si="19"/>
        <v>68873.142857142855</v>
      </c>
    </row>
    <row r="404" spans="1:8" x14ac:dyDescent="0.2">
      <c r="A404">
        <v>403</v>
      </c>
      <c r="B404" s="6">
        <v>44289</v>
      </c>
      <c r="C404">
        <v>12953597</v>
      </c>
      <c r="D404">
        <v>43515</v>
      </c>
      <c r="E404">
        <f t="shared" si="20"/>
        <v>74192.28571428571</v>
      </c>
      <c r="G404">
        <f t="shared" si="18"/>
        <v>69197.142857142855</v>
      </c>
      <c r="H404">
        <f t="shared" si="19"/>
        <v>68693</v>
      </c>
    </row>
    <row r="405" spans="1:8" x14ac:dyDescent="0.2">
      <c r="A405">
        <v>404</v>
      </c>
      <c r="B405" s="6">
        <v>44290</v>
      </c>
      <c r="C405">
        <v>12984956</v>
      </c>
      <c r="D405">
        <v>31359</v>
      </c>
      <c r="E405">
        <f t="shared" si="20"/>
        <v>71652.71428571429</v>
      </c>
      <c r="G405">
        <f t="shared" si="18"/>
        <v>68188.857142857145</v>
      </c>
      <c r="H405">
        <f t="shared" si="19"/>
        <v>67927.82142857142</v>
      </c>
    </row>
    <row r="406" spans="1:8" x14ac:dyDescent="0.2">
      <c r="A406">
        <v>405</v>
      </c>
      <c r="B406" s="6">
        <v>44291</v>
      </c>
      <c r="C406">
        <v>13013601</v>
      </c>
      <c r="D406">
        <v>28645</v>
      </c>
      <c r="E406">
        <f t="shared" si="20"/>
        <v>70480.21428571429</v>
      </c>
      <c r="G406">
        <f t="shared" si="18"/>
        <v>67666.78571428571</v>
      </c>
      <c r="H406">
        <f t="shared" si="19"/>
        <v>67554.57142857142</v>
      </c>
    </row>
    <row r="407" spans="1:8" x14ac:dyDescent="0.2">
      <c r="A407">
        <v>406</v>
      </c>
      <c r="B407" s="6">
        <v>44292</v>
      </c>
      <c r="C407">
        <v>13100580</v>
      </c>
      <c r="D407">
        <v>86979</v>
      </c>
      <c r="E407">
        <f t="shared" si="20"/>
        <v>69005.357142857145</v>
      </c>
      <c r="G407">
        <f t="shared" si="18"/>
        <v>67442.357142857145</v>
      </c>
      <c r="H407">
        <f t="shared" si="19"/>
        <v>67359.92857142858</v>
      </c>
    </row>
    <row r="408" spans="1:8" x14ac:dyDescent="0.2">
      <c r="A408">
        <v>407</v>
      </c>
      <c r="B408" s="6">
        <v>44293</v>
      </c>
      <c r="C408">
        <v>13193205</v>
      </c>
      <c r="D408">
        <v>92625</v>
      </c>
      <c r="E408">
        <f t="shared" si="20"/>
        <v>69325.78571428571</v>
      </c>
      <c r="G408">
        <f t="shared" si="18"/>
        <v>67277.5</v>
      </c>
      <c r="H408">
        <f t="shared" si="19"/>
        <v>66665.892857142855</v>
      </c>
    </row>
    <row r="409" spans="1:8" x14ac:dyDescent="0.2">
      <c r="A409">
        <v>408</v>
      </c>
      <c r="B409" s="6">
        <v>44294</v>
      </c>
      <c r="C409">
        <v>13279857</v>
      </c>
      <c r="D409">
        <v>86652</v>
      </c>
      <c r="E409">
        <f t="shared" si="20"/>
        <v>69513.857142857145</v>
      </c>
      <c r="G409">
        <f t="shared" si="18"/>
        <v>66054.28571428571</v>
      </c>
      <c r="H409">
        <f t="shared" si="19"/>
        <v>65414.178571428565</v>
      </c>
    </row>
    <row r="410" spans="1:8" x14ac:dyDescent="0.2">
      <c r="A410">
        <v>409</v>
      </c>
      <c r="B410" s="6">
        <v>44295</v>
      </c>
      <c r="C410">
        <v>13373174</v>
      </c>
      <c r="D410">
        <v>93317</v>
      </c>
      <c r="E410">
        <f t="shared" si="20"/>
        <v>68549.142857142855</v>
      </c>
      <c r="G410">
        <f t="shared" si="18"/>
        <v>64774.071428571428</v>
      </c>
      <c r="H410">
        <f t="shared" si="19"/>
        <v>65328.928571428565</v>
      </c>
    </row>
    <row r="411" spans="1:8" x14ac:dyDescent="0.2">
      <c r="A411">
        <v>410</v>
      </c>
      <c r="B411" s="6">
        <v>44296</v>
      </c>
      <c r="C411">
        <v>13445006</v>
      </c>
      <c r="D411">
        <v>71832</v>
      </c>
      <c r="E411">
        <f t="shared" si="20"/>
        <v>69197.142857142855</v>
      </c>
      <c r="G411">
        <f t="shared" si="18"/>
        <v>65883.78571428571</v>
      </c>
      <c r="H411">
        <f t="shared" si="19"/>
        <v>66745.25</v>
      </c>
    </row>
    <row r="412" spans="1:8" x14ac:dyDescent="0.2">
      <c r="A412">
        <v>411</v>
      </c>
      <c r="B412" s="6">
        <v>44297</v>
      </c>
      <c r="C412">
        <v>13482023</v>
      </c>
      <c r="D412">
        <v>37017</v>
      </c>
      <c r="E412">
        <f t="shared" si="20"/>
        <v>68188.857142857145</v>
      </c>
      <c r="G412">
        <f t="shared" si="18"/>
        <v>67606.71428571429</v>
      </c>
      <c r="H412">
        <f t="shared" si="19"/>
        <v>68021.75</v>
      </c>
    </row>
    <row r="413" spans="1:8" x14ac:dyDescent="0.2">
      <c r="A413">
        <v>412</v>
      </c>
      <c r="B413" s="6">
        <v>44298</v>
      </c>
      <c r="C413">
        <v>13517808</v>
      </c>
      <c r="D413">
        <v>35785</v>
      </c>
      <c r="E413">
        <f t="shared" si="20"/>
        <v>67666.78571428571</v>
      </c>
      <c r="G413">
        <f t="shared" si="18"/>
        <v>68436.78571428571</v>
      </c>
      <c r="H413">
        <f t="shared" si="19"/>
        <v>68507.46428571429</v>
      </c>
    </row>
    <row r="414" spans="1:8" x14ac:dyDescent="0.2">
      <c r="A414">
        <v>413</v>
      </c>
      <c r="B414" s="6">
        <v>44299</v>
      </c>
      <c r="C414">
        <v>13599994</v>
      </c>
      <c r="D414">
        <v>82186</v>
      </c>
      <c r="E414">
        <f t="shared" si="20"/>
        <v>67442.357142857145</v>
      </c>
      <c r="G414">
        <f t="shared" si="18"/>
        <v>68578.142857142855</v>
      </c>
      <c r="H414">
        <f t="shared" si="19"/>
        <v>67949.642857142855</v>
      </c>
    </row>
    <row r="415" spans="1:8" x14ac:dyDescent="0.2">
      <c r="A415">
        <v>414</v>
      </c>
      <c r="B415" s="6">
        <v>44300</v>
      </c>
      <c r="C415">
        <v>13673507</v>
      </c>
      <c r="D415">
        <v>73513</v>
      </c>
      <c r="E415">
        <f t="shared" si="20"/>
        <v>67277.5</v>
      </c>
      <c r="G415">
        <f t="shared" si="18"/>
        <v>67321.142857142855</v>
      </c>
      <c r="H415">
        <f t="shared" si="19"/>
        <v>66860.21428571429</v>
      </c>
    </row>
    <row r="416" spans="1:8" x14ac:dyDescent="0.2">
      <c r="A416">
        <v>415</v>
      </c>
      <c r="B416" s="6">
        <v>44301</v>
      </c>
      <c r="C416">
        <v>13746681</v>
      </c>
      <c r="D416">
        <v>73174</v>
      </c>
      <c r="E416">
        <f t="shared" si="20"/>
        <v>66054.28571428571</v>
      </c>
      <c r="G416">
        <f t="shared" si="18"/>
        <v>66399.28571428571</v>
      </c>
      <c r="H416">
        <f t="shared" si="19"/>
        <v>64918.071428571428</v>
      </c>
    </row>
    <row r="417" spans="1:8" x14ac:dyDescent="0.2">
      <c r="A417">
        <v>416</v>
      </c>
      <c r="B417" s="6">
        <v>44302</v>
      </c>
      <c r="C417">
        <v>13832455</v>
      </c>
      <c r="D417">
        <v>85774</v>
      </c>
      <c r="E417">
        <f t="shared" si="20"/>
        <v>64774.071428571428</v>
      </c>
      <c r="G417">
        <f t="shared" si="18"/>
        <v>63436.857142857145</v>
      </c>
      <c r="H417">
        <f t="shared" si="19"/>
        <v>62572.142857142855</v>
      </c>
    </row>
    <row r="418" spans="1:8" x14ac:dyDescent="0.2">
      <c r="A418">
        <v>417</v>
      </c>
      <c r="B418" s="6">
        <v>44303</v>
      </c>
      <c r="C418">
        <v>13900091</v>
      </c>
      <c r="D418">
        <v>67636</v>
      </c>
      <c r="E418">
        <f t="shared" si="20"/>
        <v>65883.78571428571</v>
      </c>
      <c r="G418">
        <f t="shared" si="18"/>
        <v>61707.428571428572</v>
      </c>
      <c r="H418">
        <f t="shared" si="19"/>
        <v>61682.607142857145</v>
      </c>
    </row>
    <row r="419" spans="1:8" x14ac:dyDescent="0.2">
      <c r="A419">
        <v>418</v>
      </c>
      <c r="B419" s="6">
        <v>44304</v>
      </c>
      <c r="C419">
        <v>13943071</v>
      </c>
      <c r="D419">
        <v>42980</v>
      </c>
      <c r="E419">
        <f t="shared" si="20"/>
        <v>67606.71428571429</v>
      </c>
      <c r="G419">
        <f t="shared" si="18"/>
        <v>61657.785714285717</v>
      </c>
      <c r="H419">
        <f t="shared" si="19"/>
        <v>61499.035714285717</v>
      </c>
    </row>
    <row r="420" spans="1:8" x14ac:dyDescent="0.2">
      <c r="A420">
        <v>419</v>
      </c>
      <c r="B420" s="6">
        <v>44305</v>
      </c>
      <c r="C420">
        <v>13973695</v>
      </c>
      <c r="D420">
        <v>30624</v>
      </c>
      <c r="E420">
        <f t="shared" si="20"/>
        <v>68436.78571428571</v>
      </c>
      <c r="G420">
        <f t="shared" si="18"/>
        <v>61340.285714285717</v>
      </c>
      <c r="H420">
        <f t="shared" si="19"/>
        <v>61084.96428571429</v>
      </c>
    </row>
    <row r="421" spans="1:8" x14ac:dyDescent="0.2">
      <c r="A421">
        <v>420</v>
      </c>
      <c r="B421" s="6">
        <v>44306</v>
      </c>
      <c r="C421">
        <v>14043076</v>
      </c>
      <c r="D421">
        <v>69381</v>
      </c>
      <c r="E421">
        <f t="shared" si="20"/>
        <v>68578.142857142855</v>
      </c>
      <c r="G421">
        <f t="shared" si="18"/>
        <v>60829.642857142855</v>
      </c>
      <c r="H421">
        <f t="shared" si="19"/>
        <v>60470.857142857145</v>
      </c>
    </row>
    <row r="422" spans="1:8" x14ac:dyDescent="0.2">
      <c r="A422">
        <v>421</v>
      </c>
      <c r="B422" s="6">
        <v>44307</v>
      </c>
      <c r="C422">
        <v>14122795</v>
      </c>
      <c r="D422">
        <v>79719</v>
      </c>
      <c r="E422">
        <f t="shared" si="20"/>
        <v>67321.142857142855</v>
      </c>
      <c r="G422">
        <f t="shared" si="18"/>
        <v>60112.071428571428</v>
      </c>
      <c r="H422">
        <f t="shared" si="19"/>
        <v>60333.96428571429</v>
      </c>
    </row>
    <row r="423" spans="1:8" x14ac:dyDescent="0.2">
      <c r="A423">
        <v>422</v>
      </c>
      <c r="B423" s="6">
        <v>44308</v>
      </c>
      <c r="C423">
        <v>14167973</v>
      </c>
      <c r="D423">
        <v>45178</v>
      </c>
      <c r="E423">
        <f t="shared" si="20"/>
        <v>66399.28571428571</v>
      </c>
      <c r="G423">
        <f t="shared" si="18"/>
        <v>60555.857142857145</v>
      </c>
      <c r="H423">
        <f t="shared" si="19"/>
        <v>60420.678571428572</v>
      </c>
    </row>
    <row r="424" spans="1:8" x14ac:dyDescent="0.2">
      <c r="A424">
        <v>423</v>
      </c>
      <c r="B424" s="6">
        <v>44309</v>
      </c>
      <c r="C424">
        <v>14237078</v>
      </c>
      <c r="D424">
        <v>69105</v>
      </c>
      <c r="E424">
        <f t="shared" si="20"/>
        <v>63436.857142857145</v>
      </c>
      <c r="G424">
        <f t="shared" si="18"/>
        <v>60285.5</v>
      </c>
      <c r="H424">
        <f t="shared" si="19"/>
        <v>59662.607142857145</v>
      </c>
    </row>
    <row r="425" spans="1:8" x14ac:dyDescent="0.2">
      <c r="A425">
        <v>424</v>
      </c>
      <c r="B425" s="6">
        <v>44310</v>
      </c>
      <c r="C425">
        <v>14308215</v>
      </c>
      <c r="D425">
        <v>71137</v>
      </c>
      <c r="E425">
        <f t="shared" si="20"/>
        <v>61707.428571428572</v>
      </c>
      <c r="G425">
        <f t="shared" si="18"/>
        <v>59039.714285714283</v>
      </c>
      <c r="H425">
        <f t="shared" si="19"/>
        <v>59015.714285714283</v>
      </c>
    </row>
    <row r="426" spans="1:8" x14ac:dyDescent="0.2">
      <c r="A426">
        <v>425</v>
      </c>
      <c r="B426" s="6">
        <v>44311</v>
      </c>
      <c r="C426">
        <v>14340787</v>
      </c>
      <c r="D426">
        <v>32572</v>
      </c>
      <c r="E426">
        <f t="shared" si="20"/>
        <v>61657.785714285717</v>
      </c>
      <c r="G426">
        <f t="shared" si="18"/>
        <v>58991.714285714283</v>
      </c>
      <c r="H426">
        <f t="shared" si="19"/>
        <v>58490.107142857145</v>
      </c>
    </row>
    <row r="427" spans="1:8" x14ac:dyDescent="0.2">
      <c r="A427">
        <v>426</v>
      </c>
      <c r="B427" s="6">
        <v>44312</v>
      </c>
      <c r="C427">
        <v>14369423</v>
      </c>
      <c r="D427">
        <v>28636</v>
      </c>
      <c r="E427">
        <f t="shared" si="20"/>
        <v>61340.285714285717</v>
      </c>
      <c r="G427">
        <f t="shared" si="18"/>
        <v>57988.5</v>
      </c>
      <c r="H427">
        <f t="shared" si="19"/>
        <v>57774.03571428571</v>
      </c>
    </row>
    <row r="428" spans="1:8" x14ac:dyDescent="0.2">
      <c r="A428">
        <v>427</v>
      </c>
      <c r="B428" s="6">
        <v>44313</v>
      </c>
      <c r="C428">
        <v>14441563</v>
      </c>
      <c r="D428">
        <v>72140</v>
      </c>
      <c r="E428">
        <f t="shared" si="20"/>
        <v>60829.642857142855</v>
      </c>
      <c r="G428">
        <f t="shared" si="18"/>
        <v>57559.571428571428</v>
      </c>
      <c r="H428">
        <f t="shared" si="19"/>
        <v>57844.5</v>
      </c>
    </row>
    <row r="429" spans="1:8" x14ac:dyDescent="0.2">
      <c r="A429">
        <v>428</v>
      </c>
      <c r="B429" s="6">
        <v>44314</v>
      </c>
      <c r="C429">
        <v>14521289</v>
      </c>
      <c r="D429">
        <v>79726</v>
      </c>
      <c r="E429">
        <f t="shared" si="20"/>
        <v>60112.071428571428</v>
      </c>
      <c r="G429">
        <f t="shared" si="18"/>
        <v>58129.428571428572</v>
      </c>
      <c r="H429">
        <f t="shared" si="19"/>
        <v>57900</v>
      </c>
    </row>
    <row r="430" spans="1:8" x14ac:dyDescent="0.2">
      <c r="A430">
        <v>429</v>
      </c>
      <c r="B430" s="6">
        <v>44315</v>
      </c>
      <c r="C430">
        <v>14590678</v>
      </c>
      <c r="D430">
        <v>69389</v>
      </c>
      <c r="E430">
        <f t="shared" si="20"/>
        <v>60555.857142857145</v>
      </c>
      <c r="G430">
        <f t="shared" si="18"/>
        <v>57670.571428571428</v>
      </c>
      <c r="H430">
        <f t="shared" si="19"/>
        <v>58677.78571428571</v>
      </c>
    </row>
    <row r="431" spans="1:8" x14ac:dyDescent="0.2">
      <c r="A431">
        <v>430</v>
      </c>
      <c r="B431" s="6">
        <v>44316</v>
      </c>
      <c r="C431">
        <v>14659011</v>
      </c>
      <c r="D431">
        <v>68333</v>
      </c>
      <c r="E431">
        <f t="shared" si="20"/>
        <v>60285.5</v>
      </c>
      <c r="G431">
        <f t="shared" si="18"/>
        <v>59685</v>
      </c>
      <c r="H431">
        <f t="shared" si="19"/>
        <v>60034.321428571428</v>
      </c>
    </row>
    <row r="432" spans="1:8" x14ac:dyDescent="0.2">
      <c r="A432">
        <v>431</v>
      </c>
      <c r="B432" s="6">
        <v>44317</v>
      </c>
      <c r="C432">
        <v>14725975</v>
      </c>
      <c r="D432">
        <v>66964</v>
      </c>
      <c r="E432">
        <f t="shared" si="20"/>
        <v>59039.714285714283</v>
      </c>
      <c r="G432">
        <f t="shared" si="18"/>
        <v>60383.642857142855</v>
      </c>
      <c r="H432">
        <f t="shared" si="19"/>
        <v>60108.392857142855</v>
      </c>
    </row>
    <row r="433" spans="1:8" x14ac:dyDescent="0.2">
      <c r="A433">
        <v>432</v>
      </c>
      <c r="B433" s="6">
        <v>44318</v>
      </c>
      <c r="C433">
        <v>14754910</v>
      </c>
      <c r="D433">
        <v>28935</v>
      </c>
      <c r="E433">
        <f t="shared" si="20"/>
        <v>58991.714285714283</v>
      </c>
      <c r="G433">
        <f t="shared" si="18"/>
        <v>59833.142857142855</v>
      </c>
      <c r="H433">
        <f t="shared" si="19"/>
        <v>60059.53571428571</v>
      </c>
    </row>
    <row r="434" spans="1:8" x14ac:dyDescent="0.2">
      <c r="A434">
        <v>433</v>
      </c>
      <c r="B434" s="6">
        <v>44319</v>
      </c>
      <c r="C434">
        <v>14779529</v>
      </c>
      <c r="D434">
        <v>24619</v>
      </c>
      <c r="E434">
        <f t="shared" si="20"/>
        <v>57988.5</v>
      </c>
      <c r="G434">
        <f t="shared" si="18"/>
        <v>60285.928571428572</v>
      </c>
      <c r="H434">
        <f t="shared" si="19"/>
        <v>60163.21428571429</v>
      </c>
    </row>
    <row r="435" spans="1:8" x14ac:dyDescent="0.2">
      <c r="A435">
        <v>434</v>
      </c>
      <c r="B435" s="6">
        <v>44320</v>
      </c>
      <c r="C435">
        <v>14856888</v>
      </c>
      <c r="D435">
        <v>77359</v>
      </c>
      <c r="E435">
        <f t="shared" si="20"/>
        <v>57559.571428571428</v>
      </c>
      <c r="G435">
        <f t="shared" si="18"/>
        <v>60040.5</v>
      </c>
      <c r="H435">
        <f t="shared" si="19"/>
        <v>60061.03571428571</v>
      </c>
    </row>
    <row r="436" spans="1:8" x14ac:dyDescent="0.2">
      <c r="A436">
        <v>435</v>
      </c>
      <c r="B436" s="6">
        <v>44321</v>
      </c>
      <c r="C436">
        <v>14930183</v>
      </c>
      <c r="D436">
        <v>73295</v>
      </c>
      <c r="E436">
        <f t="shared" si="20"/>
        <v>58129.428571428572</v>
      </c>
      <c r="G436">
        <f t="shared" si="18"/>
        <v>60081.571428571428</v>
      </c>
      <c r="H436">
        <f t="shared" si="19"/>
        <v>59973.21428571429</v>
      </c>
    </row>
    <row r="437" spans="1:8" x14ac:dyDescent="0.2">
      <c r="A437">
        <v>436</v>
      </c>
      <c r="B437" s="6">
        <v>44322</v>
      </c>
      <c r="C437">
        <v>15003563</v>
      </c>
      <c r="D437">
        <v>73380</v>
      </c>
      <c r="E437">
        <f t="shared" si="20"/>
        <v>57670.571428571428</v>
      </c>
      <c r="G437">
        <f t="shared" si="18"/>
        <v>59864.857142857145</v>
      </c>
      <c r="H437">
        <f t="shared" si="19"/>
        <v>60050.678571428572</v>
      </c>
    </row>
    <row r="438" spans="1:8" x14ac:dyDescent="0.2">
      <c r="A438">
        <v>437</v>
      </c>
      <c r="B438" s="6">
        <v>44323</v>
      </c>
      <c r="C438">
        <v>15082449</v>
      </c>
      <c r="D438">
        <v>78886</v>
      </c>
      <c r="E438">
        <f t="shared" si="20"/>
        <v>59685</v>
      </c>
      <c r="G438">
        <f t="shared" si="18"/>
        <v>60236.5</v>
      </c>
      <c r="H438">
        <f t="shared" si="19"/>
        <v>60850.892857142855</v>
      </c>
    </row>
    <row r="439" spans="1:8" x14ac:dyDescent="0.2">
      <c r="A439">
        <v>438</v>
      </c>
      <c r="B439" s="6">
        <v>44324</v>
      </c>
      <c r="C439">
        <v>15145879</v>
      </c>
      <c r="D439">
        <v>63430</v>
      </c>
      <c r="E439">
        <f t="shared" si="20"/>
        <v>60383.642857142855</v>
      </c>
      <c r="G439">
        <f t="shared" si="18"/>
        <v>61465.285714285717</v>
      </c>
      <c r="H439">
        <f t="shared" si="19"/>
        <v>61466.892857142855</v>
      </c>
    </row>
    <row r="440" spans="1:8" x14ac:dyDescent="0.2">
      <c r="A440">
        <v>439</v>
      </c>
      <c r="B440" s="6">
        <v>44325</v>
      </c>
      <c r="C440">
        <v>15184790</v>
      </c>
      <c r="D440">
        <v>38911</v>
      </c>
      <c r="E440">
        <f t="shared" si="20"/>
        <v>59833.142857142855</v>
      </c>
      <c r="G440">
        <f t="shared" si="18"/>
        <v>61468.5</v>
      </c>
      <c r="H440">
        <f t="shared" si="19"/>
        <v>61897.28571428571</v>
      </c>
    </row>
    <row r="441" spans="1:8" x14ac:dyDescent="0.2">
      <c r="A441">
        <v>440</v>
      </c>
      <c r="B441" s="6">
        <v>44326</v>
      </c>
      <c r="C441">
        <v>15209990</v>
      </c>
      <c r="D441">
        <v>25200</v>
      </c>
      <c r="E441">
        <f t="shared" si="20"/>
        <v>60285.928571428572</v>
      </c>
      <c r="G441">
        <f t="shared" si="18"/>
        <v>62326.071428571428</v>
      </c>
      <c r="H441">
        <f t="shared" si="19"/>
        <v>62515.25</v>
      </c>
    </row>
    <row r="442" spans="1:8" x14ac:dyDescent="0.2">
      <c r="A442">
        <v>441</v>
      </c>
      <c r="B442" s="6">
        <v>44327</v>
      </c>
      <c r="C442">
        <v>15282705</v>
      </c>
      <c r="D442">
        <v>72715</v>
      </c>
      <c r="E442">
        <f t="shared" si="20"/>
        <v>60040.5</v>
      </c>
      <c r="G442">
        <f t="shared" si="18"/>
        <v>62704.428571428572</v>
      </c>
      <c r="H442">
        <f t="shared" si="19"/>
        <v>62636.071428571428</v>
      </c>
    </row>
    <row r="443" spans="1:8" x14ac:dyDescent="0.2">
      <c r="A443">
        <v>442</v>
      </c>
      <c r="B443" s="6">
        <v>44328</v>
      </c>
      <c r="C443">
        <v>15359397</v>
      </c>
      <c r="D443">
        <v>76692</v>
      </c>
      <c r="E443">
        <f t="shared" si="20"/>
        <v>60081.571428571428</v>
      </c>
      <c r="G443">
        <f t="shared" si="18"/>
        <v>62567.714285714283</v>
      </c>
      <c r="H443">
        <f t="shared" si="19"/>
        <v>62779.28571428571</v>
      </c>
    </row>
    <row r="444" spans="1:8" x14ac:dyDescent="0.2">
      <c r="A444">
        <v>443</v>
      </c>
      <c r="B444" s="6">
        <v>44329</v>
      </c>
      <c r="C444">
        <v>15433989</v>
      </c>
      <c r="D444">
        <v>74592</v>
      </c>
      <c r="E444">
        <f t="shared" si="20"/>
        <v>59864.857142857145</v>
      </c>
      <c r="G444">
        <f t="shared" si="18"/>
        <v>62990.857142857145</v>
      </c>
      <c r="H444">
        <f t="shared" si="19"/>
        <v>63300.107142857145</v>
      </c>
    </row>
    <row r="445" spans="1:8" x14ac:dyDescent="0.2">
      <c r="A445">
        <v>444</v>
      </c>
      <c r="B445" s="6">
        <v>44330</v>
      </c>
      <c r="C445">
        <v>15519525</v>
      </c>
      <c r="D445">
        <v>85536</v>
      </c>
      <c r="E445">
        <f t="shared" si="20"/>
        <v>60236.5</v>
      </c>
      <c r="G445">
        <f t="shared" si="18"/>
        <v>63609.357142857145</v>
      </c>
      <c r="H445">
        <f t="shared" si="19"/>
        <v>63536.821428571435</v>
      </c>
    </row>
    <row r="446" spans="1:8" x14ac:dyDescent="0.2">
      <c r="A446">
        <v>445</v>
      </c>
      <c r="B446" s="6">
        <v>44331</v>
      </c>
      <c r="C446">
        <v>15586534</v>
      </c>
      <c r="D446">
        <v>67009</v>
      </c>
      <c r="E446">
        <f t="shared" si="20"/>
        <v>61465.285714285717</v>
      </c>
      <c r="G446">
        <f t="shared" si="18"/>
        <v>63464.285714285717</v>
      </c>
      <c r="H446">
        <f t="shared" si="19"/>
        <v>63930.71428571429</v>
      </c>
    </row>
    <row r="447" spans="1:8" x14ac:dyDescent="0.2">
      <c r="A447">
        <v>446</v>
      </c>
      <c r="B447" s="6">
        <v>44332</v>
      </c>
      <c r="C447">
        <v>15627475</v>
      </c>
      <c r="D447">
        <v>40941</v>
      </c>
      <c r="E447">
        <f t="shared" si="20"/>
        <v>61468.5</v>
      </c>
      <c r="G447">
        <f t="shared" si="18"/>
        <v>64397.142857142855</v>
      </c>
      <c r="H447">
        <f t="shared" si="19"/>
        <v>64286.71428571429</v>
      </c>
    </row>
    <row r="448" spans="1:8" x14ac:dyDescent="0.2">
      <c r="A448">
        <v>447</v>
      </c>
      <c r="B448" s="6">
        <v>44333</v>
      </c>
      <c r="C448">
        <v>15657391</v>
      </c>
      <c r="D448">
        <v>29916</v>
      </c>
      <c r="E448">
        <f t="shared" si="20"/>
        <v>62326.071428571428</v>
      </c>
      <c r="G448">
        <f t="shared" si="18"/>
        <v>64176.285714285717</v>
      </c>
      <c r="H448">
        <f t="shared" si="19"/>
        <v>64615.5</v>
      </c>
    </row>
    <row r="449" spans="1:8" x14ac:dyDescent="0.2">
      <c r="A449">
        <v>448</v>
      </c>
      <c r="B449" s="6">
        <v>44334</v>
      </c>
      <c r="C449">
        <v>15732836</v>
      </c>
      <c r="D449">
        <v>75445</v>
      </c>
      <c r="E449">
        <f t="shared" si="20"/>
        <v>62704.428571428572</v>
      </c>
      <c r="G449">
        <f t="shared" si="18"/>
        <v>65054.714285714283</v>
      </c>
      <c r="H449">
        <f t="shared" si="19"/>
        <v>65081.071428571428</v>
      </c>
    </row>
    <row r="450" spans="1:8" x14ac:dyDescent="0.2">
      <c r="A450">
        <v>449</v>
      </c>
      <c r="B450" s="6">
        <v>44335</v>
      </c>
      <c r="C450">
        <v>15812055</v>
      </c>
      <c r="D450">
        <v>79219</v>
      </c>
      <c r="E450">
        <f t="shared" si="20"/>
        <v>62567.714285714283</v>
      </c>
      <c r="G450">
        <f t="shared" si="18"/>
        <v>65107.428571428572</v>
      </c>
      <c r="H450">
        <f t="shared" si="19"/>
        <v>65242.928571428572</v>
      </c>
    </row>
    <row r="451" spans="1:8" x14ac:dyDescent="0.2">
      <c r="A451">
        <v>450</v>
      </c>
      <c r="B451" s="6">
        <v>44336</v>
      </c>
      <c r="C451">
        <v>15894094</v>
      </c>
      <c r="D451">
        <v>82039</v>
      </c>
      <c r="E451">
        <f t="shared" si="20"/>
        <v>62990.857142857145</v>
      </c>
      <c r="G451">
        <f t="shared" si="18"/>
        <v>65378.428571428572</v>
      </c>
      <c r="H451">
        <f t="shared" si="19"/>
        <v>65123.96428571429</v>
      </c>
    </row>
    <row r="452" spans="1:8" x14ac:dyDescent="0.2">
      <c r="A452">
        <v>451</v>
      </c>
      <c r="B452" s="6">
        <v>44337</v>
      </c>
      <c r="C452">
        <v>15970949</v>
      </c>
      <c r="D452">
        <v>76855</v>
      </c>
      <c r="E452">
        <f t="shared" si="20"/>
        <v>63609.357142857145</v>
      </c>
      <c r="G452">
        <f t="shared" si="18"/>
        <v>64869.5</v>
      </c>
      <c r="H452">
        <f t="shared" si="19"/>
        <v>63592.071428571428</v>
      </c>
    </row>
    <row r="453" spans="1:8" x14ac:dyDescent="0.2">
      <c r="A453">
        <v>452</v>
      </c>
      <c r="B453" s="6">
        <v>44338</v>
      </c>
      <c r="C453">
        <v>16047439</v>
      </c>
      <c r="D453">
        <v>76490</v>
      </c>
      <c r="E453">
        <f t="shared" si="20"/>
        <v>63464.285714285717</v>
      </c>
      <c r="G453">
        <f t="shared" si="18"/>
        <v>62314.642857142855</v>
      </c>
      <c r="H453">
        <f t="shared" si="19"/>
        <v>62766.821428571428</v>
      </c>
    </row>
    <row r="454" spans="1:8" x14ac:dyDescent="0.2">
      <c r="A454">
        <v>453</v>
      </c>
      <c r="B454" s="6">
        <v>44339</v>
      </c>
      <c r="C454">
        <v>16083258</v>
      </c>
      <c r="D454">
        <v>35819</v>
      </c>
      <c r="E454">
        <f t="shared" si="20"/>
        <v>64397.142857142855</v>
      </c>
      <c r="G454">
        <f t="shared" si="18"/>
        <v>63219</v>
      </c>
      <c r="H454">
        <f t="shared" si="19"/>
        <v>63311.107142857145</v>
      </c>
    </row>
    <row r="455" spans="1:8" x14ac:dyDescent="0.2">
      <c r="A455">
        <v>454</v>
      </c>
      <c r="B455" s="6">
        <v>44340</v>
      </c>
      <c r="C455">
        <v>16120756</v>
      </c>
      <c r="D455">
        <v>37498</v>
      </c>
      <c r="E455">
        <f t="shared" si="20"/>
        <v>64176.285714285717</v>
      </c>
      <c r="G455">
        <f t="shared" si="18"/>
        <v>63403.214285714283</v>
      </c>
      <c r="H455">
        <f t="shared" si="19"/>
        <v>63421.714285714283</v>
      </c>
    </row>
    <row r="456" spans="1:8" x14ac:dyDescent="0.2">
      <c r="A456">
        <v>455</v>
      </c>
      <c r="B456" s="6">
        <v>44341</v>
      </c>
      <c r="C456">
        <v>16194209</v>
      </c>
      <c r="D456">
        <v>73453</v>
      </c>
      <c r="E456">
        <f t="shared" si="20"/>
        <v>65054.714285714283</v>
      </c>
      <c r="G456">
        <f t="shared" si="18"/>
        <v>63440.214285714283</v>
      </c>
      <c r="H456">
        <f t="shared" si="19"/>
        <v>63564.53571428571</v>
      </c>
    </row>
    <row r="457" spans="1:8" x14ac:dyDescent="0.2">
      <c r="A457">
        <v>456</v>
      </c>
      <c r="B457" s="6">
        <v>44342</v>
      </c>
      <c r="C457">
        <v>16274695</v>
      </c>
      <c r="D457">
        <v>80486</v>
      </c>
      <c r="E457">
        <f t="shared" si="20"/>
        <v>65107.428571428572</v>
      </c>
      <c r="G457">
        <f t="shared" si="18"/>
        <v>63688.857142857145</v>
      </c>
      <c r="H457">
        <f t="shared" si="19"/>
        <v>64273.928571428572</v>
      </c>
    </row>
    <row r="458" spans="1:8" x14ac:dyDescent="0.2">
      <c r="A458">
        <v>457</v>
      </c>
      <c r="B458" s="6">
        <v>44343</v>
      </c>
      <c r="C458">
        <v>16342162</v>
      </c>
      <c r="D458">
        <v>67467</v>
      </c>
      <c r="E458">
        <f t="shared" si="20"/>
        <v>65378.428571428572</v>
      </c>
      <c r="G458">
        <f t="shared" ref="G458:G521" si="21">AVERAGE(D451:D464)</f>
        <v>64859</v>
      </c>
      <c r="H458">
        <f t="shared" ref="H458:H521" si="22">AVERAGE(G458:G459)</f>
        <v>64907.28571428571</v>
      </c>
    </row>
    <row r="459" spans="1:8" x14ac:dyDescent="0.2">
      <c r="A459">
        <v>458</v>
      </c>
      <c r="B459" s="6">
        <v>44344</v>
      </c>
      <c r="C459">
        <v>16391930</v>
      </c>
      <c r="D459">
        <v>49768</v>
      </c>
      <c r="E459">
        <f t="shared" si="20"/>
        <v>64869.5</v>
      </c>
      <c r="G459">
        <f t="shared" si="21"/>
        <v>64955.571428571428</v>
      </c>
      <c r="H459">
        <f t="shared" si="22"/>
        <v>63565.607142857145</v>
      </c>
    </row>
    <row r="460" spans="1:8" x14ac:dyDescent="0.2">
      <c r="A460">
        <v>459</v>
      </c>
      <c r="B460" s="6">
        <v>44345</v>
      </c>
      <c r="C460">
        <v>16471600</v>
      </c>
      <c r="D460">
        <v>79670</v>
      </c>
      <c r="E460">
        <f t="shared" si="20"/>
        <v>62314.642857142855</v>
      </c>
      <c r="G460">
        <f t="shared" si="21"/>
        <v>62175.642857142855</v>
      </c>
      <c r="H460">
        <f t="shared" si="22"/>
        <v>61801.607142857145</v>
      </c>
    </row>
    <row r="461" spans="1:8" x14ac:dyDescent="0.2">
      <c r="A461">
        <v>460</v>
      </c>
      <c r="B461" s="6">
        <v>44346</v>
      </c>
      <c r="C461">
        <v>16515120</v>
      </c>
      <c r="D461">
        <v>43520</v>
      </c>
      <c r="E461">
        <f t="shared" si="20"/>
        <v>63219</v>
      </c>
      <c r="G461">
        <f t="shared" si="21"/>
        <v>61427.571428571428</v>
      </c>
      <c r="H461">
        <f t="shared" si="22"/>
        <v>61563.928571428572</v>
      </c>
    </row>
    <row r="462" spans="1:8" x14ac:dyDescent="0.2">
      <c r="A462">
        <v>461</v>
      </c>
      <c r="B462" s="6">
        <v>44347</v>
      </c>
      <c r="C462">
        <v>16545554</v>
      </c>
      <c r="D462">
        <v>30434</v>
      </c>
      <c r="E462">
        <f t="shared" si="20"/>
        <v>63403.214285714283</v>
      </c>
      <c r="G462">
        <f t="shared" si="21"/>
        <v>61700.285714285717</v>
      </c>
      <c r="H462">
        <f t="shared" si="22"/>
        <v>61688.071428571435</v>
      </c>
    </row>
    <row r="463" spans="1:8" x14ac:dyDescent="0.2">
      <c r="A463">
        <v>462</v>
      </c>
      <c r="B463" s="6">
        <v>44348</v>
      </c>
      <c r="C463">
        <v>16624480</v>
      </c>
      <c r="D463">
        <v>78926</v>
      </c>
      <c r="E463">
        <f t="shared" si="20"/>
        <v>63440.214285714283</v>
      </c>
      <c r="G463">
        <f t="shared" si="21"/>
        <v>61675.857142857145</v>
      </c>
      <c r="H463">
        <f t="shared" si="22"/>
        <v>60942.21428571429</v>
      </c>
    </row>
    <row r="464" spans="1:8" x14ac:dyDescent="0.2">
      <c r="A464">
        <v>463</v>
      </c>
      <c r="B464" s="6">
        <v>44349</v>
      </c>
      <c r="C464">
        <v>16720081</v>
      </c>
      <c r="D464">
        <v>95601</v>
      </c>
      <c r="E464">
        <f t="shared" si="20"/>
        <v>63688.857142857145</v>
      </c>
      <c r="G464">
        <f t="shared" si="21"/>
        <v>60208.571428571428</v>
      </c>
      <c r="H464">
        <f t="shared" si="22"/>
        <v>60396.5</v>
      </c>
    </row>
    <row r="465" spans="1:8" x14ac:dyDescent="0.2">
      <c r="A465">
        <v>464</v>
      </c>
      <c r="B465" s="6">
        <v>44350</v>
      </c>
      <c r="C465">
        <v>16803472</v>
      </c>
      <c r="D465">
        <v>83391</v>
      </c>
      <c r="E465">
        <f t="shared" ref="E465:E528" si="23">AVERAGE(D451:D464)</f>
        <v>64859</v>
      </c>
      <c r="G465">
        <f t="shared" si="21"/>
        <v>60584.428571428572</v>
      </c>
      <c r="H465">
        <f t="shared" si="22"/>
        <v>61321.03571428571</v>
      </c>
    </row>
    <row r="466" spans="1:8" x14ac:dyDescent="0.2">
      <c r="A466">
        <v>465</v>
      </c>
      <c r="B466" s="6">
        <v>44351</v>
      </c>
      <c r="C466">
        <v>16841408</v>
      </c>
      <c r="D466">
        <v>37936</v>
      </c>
      <c r="E466">
        <f t="shared" si="23"/>
        <v>64955.571428571428</v>
      </c>
      <c r="G466">
        <f t="shared" si="21"/>
        <v>62057.642857142855</v>
      </c>
      <c r="H466">
        <f t="shared" si="22"/>
        <v>63321.25</v>
      </c>
    </row>
    <row r="467" spans="1:8" x14ac:dyDescent="0.2">
      <c r="A467">
        <v>466</v>
      </c>
      <c r="B467" s="6">
        <v>44352</v>
      </c>
      <c r="C467">
        <v>16907425</v>
      </c>
      <c r="D467">
        <v>66017</v>
      </c>
      <c r="E467">
        <f t="shared" si="23"/>
        <v>62175.642857142855</v>
      </c>
      <c r="G467">
        <f t="shared" si="21"/>
        <v>64584.857142857145</v>
      </c>
      <c r="H467">
        <f t="shared" si="22"/>
        <v>64550.21428571429</v>
      </c>
    </row>
    <row r="468" spans="1:8" x14ac:dyDescent="0.2">
      <c r="A468">
        <v>467</v>
      </c>
      <c r="B468" s="6">
        <v>44353</v>
      </c>
      <c r="C468">
        <v>16947062</v>
      </c>
      <c r="D468">
        <v>39637</v>
      </c>
      <c r="E468">
        <f t="shared" si="23"/>
        <v>61427.571428571428</v>
      </c>
      <c r="G468">
        <f t="shared" si="21"/>
        <v>64515.571428571428</v>
      </c>
      <c r="H468">
        <f t="shared" si="22"/>
        <v>64316.571428571428</v>
      </c>
    </row>
    <row r="469" spans="1:8" x14ac:dyDescent="0.2">
      <c r="A469">
        <v>468</v>
      </c>
      <c r="B469" s="6">
        <v>44354</v>
      </c>
      <c r="C469">
        <v>16984218</v>
      </c>
      <c r="D469">
        <v>37156</v>
      </c>
      <c r="E469">
        <f t="shared" si="23"/>
        <v>61700.285714285717</v>
      </c>
      <c r="G469">
        <f t="shared" si="21"/>
        <v>64117.571428571428</v>
      </c>
      <c r="H469">
        <f t="shared" si="22"/>
        <v>64453.71428571429</v>
      </c>
    </row>
    <row r="470" spans="1:8" x14ac:dyDescent="0.2">
      <c r="A470">
        <v>469</v>
      </c>
      <c r="B470" s="6">
        <v>44355</v>
      </c>
      <c r="C470">
        <v>17037129</v>
      </c>
      <c r="D470">
        <v>52911</v>
      </c>
      <c r="E470">
        <f t="shared" si="23"/>
        <v>61675.857142857145</v>
      </c>
      <c r="G470">
        <f t="shared" si="21"/>
        <v>64789.857142857145</v>
      </c>
      <c r="H470">
        <f t="shared" si="22"/>
        <v>64849.96428571429</v>
      </c>
    </row>
    <row r="471" spans="1:8" x14ac:dyDescent="0.2">
      <c r="A471">
        <v>470</v>
      </c>
      <c r="B471" s="6">
        <v>44356</v>
      </c>
      <c r="C471">
        <v>17122877</v>
      </c>
      <c r="D471">
        <v>85748</v>
      </c>
      <c r="E471">
        <f t="shared" si="23"/>
        <v>60208.571428571428</v>
      </c>
      <c r="G471">
        <f t="shared" si="21"/>
        <v>64910.071428571428</v>
      </c>
      <c r="H471">
        <f t="shared" si="22"/>
        <v>64901.71428571429</v>
      </c>
    </row>
    <row r="472" spans="1:8" x14ac:dyDescent="0.2">
      <c r="A472">
        <v>471</v>
      </c>
      <c r="B472" s="6">
        <v>44357</v>
      </c>
      <c r="C472">
        <v>17210969</v>
      </c>
      <c r="D472">
        <v>88092</v>
      </c>
      <c r="E472">
        <f t="shared" si="23"/>
        <v>60584.428571428572</v>
      </c>
      <c r="G472">
        <f t="shared" si="21"/>
        <v>64893.357142857145</v>
      </c>
      <c r="H472">
        <f t="shared" si="22"/>
        <v>64559.46428571429</v>
      </c>
    </row>
    <row r="473" spans="1:8" x14ac:dyDescent="0.2">
      <c r="A473">
        <v>472</v>
      </c>
      <c r="B473" s="6">
        <v>44358</v>
      </c>
      <c r="C473">
        <v>17296118</v>
      </c>
      <c r="D473">
        <v>85149</v>
      </c>
      <c r="E473">
        <f t="shared" si="23"/>
        <v>62057.642857142855</v>
      </c>
      <c r="G473">
        <f t="shared" si="21"/>
        <v>64225.571428571428</v>
      </c>
      <c r="H473">
        <f t="shared" si="22"/>
        <v>66400.428571428565</v>
      </c>
    </row>
    <row r="474" spans="1:8" x14ac:dyDescent="0.2">
      <c r="A474">
        <v>473</v>
      </c>
      <c r="B474" s="6">
        <v>44359</v>
      </c>
      <c r="C474">
        <v>17374818</v>
      </c>
      <c r="D474">
        <v>78700</v>
      </c>
      <c r="E474">
        <f t="shared" si="23"/>
        <v>64584.857142857145</v>
      </c>
      <c r="G474">
        <f t="shared" si="21"/>
        <v>68575.28571428571</v>
      </c>
      <c r="H474">
        <f t="shared" si="22"/>
        <v>69156.392857142855</v>
      </c>
    </row>
    <row r="475" spans="1:8" x14ac:dyDescent="0.2">
      <c r="A475">
        <v>474</v>
      </c>
      <c r="B475" s="6">
        <v>44360</v>
      </c>
      <c r="C475">
        <v>17412766</v>
      </c>
      <c r="D475">
        <v>37948</v>
      </c>
      <c r="E475">
        <f t="shared" si="23"/>
        <v>64515.571428571428</v>
      </c>
      <c r="G475">
        <f t="shared" si="21"/>
        <v>69737.5</v>
      </c>
      <c r="H475">
        <f t="shared" si="22"/>
        <v>69899.67857142858</v>
      </c>
    </row>
    <row r="476" spans="1:8" x14ac:dyDescent="0.2">
      <c r="A476">
        <v>475</v>
      </c>
      <c r="B476" s="6">
        <v>44361</v>
      </c>
      <c r="C476">
        <v>17452612</v>
      </c>
      <c r="D476">
        <v>39846</v>
      </c>
      <c r="E476">
        <f t="shared" si="23"/>
        <v>64117.571428571428</v>
      </c>
      <c r="G476">
        <f t="shared" si="21"/>
        <v>70061.857142857145</v>
      </c>
      <c r="H476">
        <f t="shared" si="22"/>
        <v>70124.25</v>
      </c>
    </row>
    <row r="477" spans="1:8" x14ac:dyDescent="0.2">
      <c r="A477">
        <v>476</v>
      </c>
      <c r="B477" s="6">
        <v>44362</v>
      </c>
      <c r="C477">
        <v>17533221</v>
      </c>
      <c r="D477">
        <v>80609</v>
      </c>
      <c r="E477">
        <f t="shared" si="23"/>
        <v>64789.857142857145</v>
      </c>
      <c r="G477">
        <f t="shared" si="21"/>
        <v>70186.642857142855</v>
      </c>
      <c r="H477">
        <f t="shared" si="22"/>
        <v>71433.46428571429</v>
      </c>
    </row>
    <row r="478" spans="1:8" x14ac:dyDescent="0.2">
      <c r="A478">
        <v>477</v>
      </c>
      <c r="B478" s="6">
        <v>44363</v>
      </c>
      <c r="C478">
        <v>17628588</v>
      </c>
      <c r="D478">
        <v>95367</v>
      </c>
      <c r="E478">
        <f t="shared" si="23"/>
        <v>64910.071428571428</v>
      </c>
      <c r="G478">
        <f t="shared" si="21"/>
        <v>72680.28571428571</v>
      </c>
      <c r="H478">
        <f t="shared" si="22"/>
        <v>73733.142857142855</v>
      </c>
    </row>
    <row r="479" spans="1:8" x14ac:dyDescent="0.2">
      <c r="A479">
        <v>478</v>
      </c>
      <c r="B479" s="6">
        <v>44364</v>
      </c>
      <c r="C479">
        <v>17702630</v>
      </c>
      <c r="D479">
        <v>74042</v>
      </c>
      <c r="E479">
        <f t="shared" si="23"/>
        <v>64893.357142857145</v>
      </c>
      <c r="G479">
        <f t="shared" si="21"/>
        <v>74786</v>
      </c>
      <c r="H479">
        <f t="shared" si="22"/>
        <v>74268.5</v>
      </c>
    </row>
    <row r="480" spans="1:8" x14ac:dyDescent="0.2">
      <c r="A480">
        <v>479</v>
      </c>
      <c r="B480" s="6">
        <v>44365</v>
      </c>
      <c r="C480">
        <v>17801462</v>
      </c>
      <c r="D480">
        <v>98832</v>
      </c>
      <c r="E480">
        <f t="shared" si="23"/>
        <v>64225.571428571428</v>
      </c>
      <c r="G480">
        <f t="shared" si="21"/>
        <v>73751</v>
      </c>
      <c r="H480">
        <f t="shared" si="22"/>
        <v>73541.28571428571</v>
      </c>
    </row>
    <row r="481" spans="1:8" x14ac:dyDescent="0.2">
      <c r="A481">
        <v>480</v>
      </c>
      <c r="B481" s="6">
        <v>44366</v>
      </c>
      <c r="C481">
        <v>17883750</v>
      </c>
      <c r="D481">
        <v>82288</v>
      </c>
      <c r="E481">
        <f t="shared" si="23"/>
        <v>68575.28571428571</v>
      </c>
      <c r="G481">
        <f t="shared" si="21"/>
        <v>73331.571428571435</v>
      </c>
      <c r="H481">
        <f t="shared" si="22"/>
        <v>72811.357142857145</v>
      </c>
    </row>
    <row r="482" spans="1:8" x14ac:dyDescent="0.2">
      <c r="A482">
        <v>481</v>
      </c>
      <c r="B482" s="6">
        <v>44367</v>
      </c>
      <c r="C482">
        <v>17927928</v>
      </c>
      <c r="D482">
        <v>44178</v>
      </c>
      <c r="E482">
        <f t="shared" si="23"/>
        <v>69737.5</v>
      </c>
      <c r="G482">
        <f t="shared" si="21"/>
        <v>72291.142857142855</v>
      </c>
      <c r="H482">
        <f t="shared" si="22"/>
        <v>72139.57142857142</v>
      </c>
    </row>
    <row r="483" spans="1:8" x14ac:dyDescent="0.2">
      <c r="A483">
        <v>482</v>
      </c>
      <c r="B483" s="6">
        <v>44368</v>
      </c>
      <c r="C483">
        <v>17966831</v>
      </c>
      <c r="D483">
        <v>38903</v>
      </c>
      <c r="E483">
        <f t="shared" si="23"/>
        <v>70061.857142857145</v>
      </c>
      <c r="G483">
        <f t="shared" si="21"/>
        <v>71988</v>
      </c>
      <c r="H483">
        <f t="shared" si="22"/>
        <v>71557.92857142858</v>
      </c>
    </row>
    <row r="484" spans="1:8" x14ac:dyDescent="0.2">
      <c r="A484">
        <v>483</v>
      </c>
      <c r="B484" s="6">
        <v>44369</v>
      </c>
      <c r="C484">
        <v>18054653</v>
      </c>
      <c r="D484">
        <v>87822</v>
      </c>
      <c r="E484">
        <f t="shared" si="23"/>
        <v>70186.642857142855</v>
      </c>
      <c r="G484">
        <f t="shared" si="21"/>
        <v>71127.857142857145</v>
      </c>
      <c r="H484">
        <f t="shared" si="22"/>
        <v>70566.92857142858</v>
      </c>
    </row>
    <row r="485" spans="1:8" x14ac:dyDescent="0.2">
      <c r="A485" s="12">
        <v>484</v>
      </c>
      <c r="B485" s="13">
        <v>44370</v>
      </c>
      <c r="C485" s="12">
        <v>18169881</v>
      </c>
      <c r="D485" s="12">
        <v>115228</v>
      </c>
      <c r="E485">
        <f t="shared" si="23"/>
        <v>72680.28571428571</v>
      </c>
      <c r="G485">
        <f t="shared" si="21"/>
        <v>70006</v>
      </c>
      <c r="H485">
        <f t="shared" si="22"/>
        <v>68165.607142857145</v>
      </c>
    </row>
    <row r="486" spans="1:8" x14ac:dyDescent="0.2">
      <c r="A486">
        <v>485</v>
      </c>
      <c r="B486" s="6">
        <v>44371</v>
      </c>
      <c r="C486">
        <v>18243483</v>
      </c>
      <c r="D486">
        <v>73602</v>
      </c>
      <c r="E486">
        <f t="shared" si="23"/>
        <v>74786</v>
      </c>
      <c r="G486">
        <f t="shared" si="21"/>
        <v>66325.21428571429</v>
      </c>
      <c r="H486">
        <f t="shared" si="22"/>
        <v>66008.107142857145</v>
      </c>
    </row>
    <row r="487" spans="1:8" x14ac:dyDescent="0.2">
      <c r="A487">
        <v>486</v>
      </c>
      <c r="B487" s="6">
        <v>44372</v>
      </c>
      <c r="C487">
        <v>18322760</v>
      </c>
      <c r="D487">
        <v>79277</v>
      </c>
      <c r="E487">
        <f t="shared" si="23"/>
        <v>73751</v>
      </c>
      <c r="G487">
        <f t="shared" si="21"/>
        <v>65691</v>
      </c>
      <c r="H487">
        <f t="shared" si="22"/>
        <v>64488.607142857145</v>
      </c>
    </row>
    <row r="488" spans="1:8" x14ac:dyDescent="0.2">
      <c r="A488">
        <v>487</v>
      </c>
      <c r="B488" s="6">
        <v>44373</v>
      </c>
      <c r="C488">
        <v>18386894</v>
      </c>
      <c r="D488">
        <v>64134</v>
      </c>
      <c r="E488">
        <f t="shared" si="23"/>
        <v>73331.571428571435</v>
      </c>
      <c r="G488">
        <f t="shared" si="21"/>
        <v>63286.214285714283</v>
      </c>
      <c r="H488">
        <f t="shared" si="22"/>
        <v>62295.78571428571</v>
      </c>
    </row>
    <row r="489" spans="1:8" x14ac:dyDescent="0.2">
      <c r="A489">
        <v>488</v>
      </c>
      <c r="B489" s="6">
        <v>44374</v>
      </c>
      <c r="C489">
        <v>18420598</v>
      </c>
      <c r="D489">
        <v>33704</v>
      </c>
      <c r="E489">
        <f t="shared" si="23"/>
        <v>72291.142857142855</v>
      </c>
      <c r="G489">
        <f t="shared" si="21"/>
        <v>61305.357142857145</v>
      </c>
      <c r="H489">
        <f t="shared" si="22"/>
        <v>60719.821428571435</v>
      </c>
    </row>
    <row r="490" spans="1:8" x14ac:dyDescent="0.2">
      <c r="A490">
        <v>489</v>
      </c>
      <c r="B490" s="6">
        <v>44375</v>
      </c>
      <c r="C490">
        <v>18448402</v>
      </c>
      <c r="D490">
        <v>27804</v>
      </c>
      <c r="E490">
        <f t="shared" si="23"/>
        <v>71988</v>
      </c>
      <c r="G490">
        <f t="shared" si="21"/>
        <v>60134.285714285717</v>
      </c>
      <c r="H490">
        <f t="shared" si="22"/>
        <v>59555.71428571429</v>
      </c>
    </row>
    <row r="491" spans="1:8" x14ac:dyDescent="0.2">
      <c r="A491">
        <v>490</v>
      </c>
      <c r="B491" s="6">
        <v>44376</v>
      </c>
      <c r="C491">
        <v>18513305</v>
      </c>
      <c r="D491">
        <v>64903</v>
      </c>
      <c r="E491">
        <f t="shared" si="23"/>
        <v>71127.857142857145</v>
      </c>
      <c r="G491">
        <f t="shared" si="21"/>
        <v>58977.142857142855</v>
      </c>
      <c r="H491">
        <f t="shared" si="22"/>
        <v>58072.928571428565</v>
      </c>
    </row>
    <row r="492" spans="1:8" x14ac:dyDescent="0.2">
      <c r="A492">
        <v>491</v>
      </c>
      <c r="B492" s="6">
        <v>44377</v>
      </c>
      <c r="C492">
        <v>18557141</v>
      </c>
      <c r="D492">
        <v>43836</v>
      </c>
      <c r="E492">
        <f t="shared" si="23"/>
        <v>70006</v>
      </c>
      <c r="G492">
        <f t="shared" si="21"/>
        <v>57168.714285714283</v>
      </c>
      <c r="H492">
        <f t="shared" si="22"/>
        <v>54982.78571428571</v>
      </c>
    </row>
    <row r="493" spans="1:8" x14ac:dyDescent="0.2">
      <c r="A493">
        <v>492</v>
      </c>
      <c r="B493" s="6">
        <v>44378</v>
      </c>
      <c r="C493">
        <v>18622304</v>
      </c>
      <c r="D493">
        <v>65163</v>
      </c>
      <c r="E493">
        <f t="shared" si="23"/>
        <v>66325.21428571429</v>
      </c>
      <c r="G493">
        <f t="shared" si="21"/>
        <v>52796.857142857145</v>
      </c>
      <c r="H493">
        <f t="shared" si="22"/>
        <v>52086.96428571429</v>
      </c>
    </row>
    <row r="494" spans="1:8" x14ac:dyDescent="0.2">
      <c r="A494">
        <v>493</v>
      </c>
      <c r="B494" s="6">
        <v>44379</v>
      </c>
      <c r="C494">
        <v>18687469</v>
      </c>
      <c r="D494">
        <v>65165</v>
      </c>
      <c r="E494">
        <f t="shared" si="23"/>
        <v>65691</v>
      </c>
      <c r="G494">
        <f t="shared" si="21"/>
        <v>51377.071428571428</v>
      </c>
      <c r="H494">
        <f t="shared" si="22"/>
        <v>50607.78571428571</v>
      </c>
    </row>
    <row r="495" spans="1:8" x14ac:dyDescent="0.2">
      <c r="A495">
        <v>494</v>
      </c>
      <c r="B495" s="6">
        <v>44380</v>
      </c>
      <c r="C495">
        <v>18742025</v>
      </c>
      <c r="D495">
        <v>54556</v>
      </c>
      <c r="E495">
        <f t="shared" si="23"/>
        <v>63286.214285714283</v>
      </c>
      <c r="G495">
        <f t="shared" si="21"/>
        <v>49838.5</v>
      </c>
      <c r="H495">
        <f t="shared" si="22"/>
        <v>49280.28571428571</v>
      </c>
    </row>
    <row r="496" spans="1:8" x14ac:dyDescent="0.2">
      <c r="A496">
        <v>495</v>
      </c>
      <c r="B496" s="6">
        <v>44381</v>
      </c>
      <c r="C496">
        <v>18769808</v>
      </c>
      <c r="D496">
        <v>27783</v>
      </c>
      <c r="E496">
        <f t="shared" si="23"/>
        <v>61305.357142857145</v>
      </c>
      <c r="G496">
        <f t="shared" si="21"/>
        <v>48722.071428571428</v>
      </c>
      <c r="H496">
        <f t="shared" si="22"/>
        <v>48266.107142857145</v>
      </c>
    </row>
    <row r="497" spans="1:8" x14ac:dyDescent="0.2">
      <c r="A497">
        <v>496</v>
      </c>
      <c r="B497" s="6">
        <v>44382</v>
      </c>
      <c r="C497">
        <v>18792511</v>
      </c>
      <c r="D497">
        <v>22703</v>
      </c>
      <c r="E497">
        <f t="shared" si="23"/>
        <v>60134.285714285717</v>
      </c>
      <c r="G497">
        <f t="shared" si="21"/>
        <v>47810.142857142855</v>
      </c>
      <c r="H497">
        <f t="shared" si="22"/>
        <v>47425.392857142855</v>
      </c>
    </row>
    <row r="498" spans="1:8" x14ac:dyDescent="0.2">
      <c r="A498">
        <v>497</v>
      </c>
      <c r="B498" s="6">
        <v>44383</v>
      </c>
      <c r="C498">
        <v>18855015</v>
      </c>
      <c r="D498">
        <v>62504</v>
      </c>
      <c r="E498">
        <f t="shared" si="23"/>
        <v>58977.142857142855</v>
      </c>
      <c r="G498">
        <f t="shared" si="21"/>
        <v>47040.642857142855</v>
      </c>
      <c r="H498">
        <f t="shared" si="22"/>
        <v>46330.607142857145</v>
      </c>
    </row>
    <row r="499" spans="1:8" x14ac:dyDescent="0.2">
      <c r="A499">
        <v>498</v>
      </c>
      <c r="B499" s="6">
        <v>44384</v>
      </c>
      <c r="C499">
        <v>18909037</v>
      </c>
      <c r="D499">
        <v>54022</v>
      </c>
      <c r="E499">
        <f t="shared" si="23"/>
        <v>57168.714285714283</v>
      </c>
      <c r="G499">
        <f t="shared" si="21"/>
        <v>45620.571428571428</v>
      </c>
      <c r="H499">
        <f t="shared" si="22"/>
        <v>46117</v>
      </c>
    </row>
    <row r="500" spans="1:8" x14ac:dyDescent="0.2">
      <c r="A500">
        <v>499</v>
      </c>
      <c r="B500" s="6">
        <v>44385</v>
      </c>
      <c r="C500">
        <v>18962762</v>
      </c>
      <c r="D500">
        <v>53725</v>
      </c>
      <c r="E500">
        <f t="shared" si="23"/>
        <v>52796.857142857145</v>
      </c>
      <c r="G500">
        <f t="shared" si="21"/>
        <v>46613.428571428572</v>
      </c>
      <c r="H500">
        <f t="shared" si="22"/>
        <v>46171.5</v>
      </c>
    </row>
    <row r="501" spans="1:8" x14ac:dyDescent="0.2">
      <c r="A501">
        <v>500</v>
      </c>
      <c r="B501" s="6">
        <v>44386</v>
      </c>
      <c r="C501">
        <v>19020499</v>
      </c>
      <c r="D501">
        <v>57737</v>
      </c>
      <c r="E501">
        <f t="shared" si="23"/>
        <v>51377.071428571428</v>
      </c>
      <c r="G501">
        <f t="shared" si="21"/>
        <v>45729.571428571428</v>
      </c>
      <c r="H501">
        <f t="shared" si="22"/>
        <v>45030.5</v>
      </c>
    </row>
    <row r="502" spans="1:8" x14ac:dyDescent="0.2">
      <c r="A502">
        <v>501</v>
      </c>
      <c r="B502" s="6">
        <v>44387</v>
      </c>
      <c r="C502">
        <v>19069003</v>
      </c>
      <c r="D502">
        <v>48504</v>
      </c>
      <c r="E502">
        <f t="shared" si="23"/>
        <v>49838.5</v>
      </c>
      <c r="G502">
        <f t="shared" si="21"/>
        <v>44331.428571428572</v>
      </c>
      <c r="H502">
        <f t="shared" si="22"/>
        <v>43609.392857142855</v>
      </c>
    </row>
    <row r="503" spans="1:8" x14ac:dyDescent="0.2">
      <c r="A503">
        <v>502</v>
      </c>
      <c r="B503" s="6">
        <v>44388</v>
      </c>
      <c r="C503">
        <v>19089940</v>
      </c>
      <c r="D503">
        <v>20937</v>
      </c>
      <c r="E503">
        <f t="shared" si="23"/>
        <v>48722.071428571428</v>
      </c>
      <c r="G503">
        <f t="shared" si="21"/>
        <v>42887.357142857145</v>
      </c>
      <c r="H503">
        <f t="shared" si="22"/>
        <v>43113.892857142855</v>
      </c>
    </row>
    <row r="504" spans="1:8" x14ac:dyDescent="0.2">
      <c r="A504">
        <v>503</v>
      </c>
      <c r="B504" s="6">
        <v>44389</v>
      </c>
      <c r="C504">
        <v>19106971</v>
      </c>
      <c r="D504">
        <v>17031</v>
      </c>
      <c r="E504">
        <f t="shared" si="23"/>
        <v>47810.142857142855</v>
      </c>
      <c r="G504">
        <f t="shared" si="21"/>
        <v>43340.428571428572</v>
      </c>
      <c r="H504">
        <f t="shared" si="22"/>
        <v>43075</v>
      </c>
    </row>
    <row r="505" spans="1:8" x14ac:dyDescent="0.2">
      <c r="A505">
        <v>504</v>
      </c>
      <c r="B505" s="6">
        <v>44390</v>
      </c>
      <c r="C505">
        <v>19151993</v>
      </c>
      <c r="D505">
        <v>45022</v>
      </c>
      <c r="E505">
        <f t="shared" si="23"/>
        <v>47040.642857142855</v>
      </c>
      <c r="G505">
        <f t="shared" si="21"/>
        <v>42809.571428571428</v>
      </c>
      <c r="H505">
        <f t="shared" si="22"/>
        <v>41562.71428571429</v>
      </c>
    </row>
    <row r="506" spans="1:8" x14ac:dyDescent="0.2">
      <c r="A506">
        <v>505</v>
      </c>
      <c r="B506" s="6">
        <v>44391</v>
      </c>
      <c r="C506">
        <v>19209729</v>
      </c>
      <c r="D506">
        <v>57736</v>
      </c>
      <c r="E506">
        <f t="shared" si="23"/>
        <v>45620.571428571428</v>
      </c>
      <c r="G506">
        <f t="shared" si="21"/>
        <v>40315.857142857145</v>
      </c>
      <c r="H506">
        <f t="shared" si="22"/>
        <v>40333.53571428571</v>
      </c>
    </row>
    <row r="507" spans="1:8" x14ac:dyDescent="0.2">
      <c r="A507">
        <v>506</v>
      </c>
      <c r="B507" s="6">
        <v>44392</v>
      </c>
      <c r="C507">
        <v>19262518</v>
      </c>
      <c r="D507">
        <v>52789</v>
      </c>
      <c r="E507">
        <f t="shared" si="23"/>
        <v>46613.428571428572</v>
      </c>
      <c r="G507">
        <f t="shared" si="21"/>
        <v>40351.214285714283</v>
      </c>
      <c r="H507">
        <f t="shared" si="22"/>
        <v>40209.5</v>
      </c>
    </row>
    <row r="508" spans="1:8" x14ac:dyDescent="0.2">
      <c r="A508">
        <v>507</v>
      </c>
      <c r="B508" s="6">
        <v>44393</v>
      </c>
      <c r="C508">
        <v>19308109</v>
      </c>
      <c r="D508">
        <v>45591</v>
      </c>
      <c r="E508">
        <f t="shared" si="23"/>
        <v>45729.571428571428</v>
      </c>
      <c r="G508">
        <f t="shared" si="21"/>
        <v>40067.785714285717</v>
      </c>
      <c r="H508">
        <f t="shared" si="22"/>
        <v>41889.035714285717</v>
      </c>
    </row>
    <row r="509" spans="1:8" x14ac:dyDescent="0.2">
      <c r="A509">
        <v>508</v>
      </c>
      <c r="B509" s="6">
        <v>44394</v>
      </c>
      <c r="C509">
        <v>19342448</v>
      </c>
      <c r="D509">
        <v>34339</v>
      </c>
      <c r="E509">
        <f t="shared" si="23"/>
        <v>44331.428571428572</v>
      </c>
      <c r="G509">
        <f t="shared" si="21"/>
        <v>43710.285714285717</v>
      </c>
      <c r="H509">
        <f t="shared" si="22"/>
        <v>43338.392857142855</v>
      </c>
    </row>
    <row r="510" spans="1:8" x14ac:dyDescent="0.2">
      <c r="A510">
        <v>509</v>
      </c>
      <c r="B510" s="6">
        <v>44395</v>
      </c>
      <c r="C510">
        <v>19376574</v>
      </c>
      <c r="D510">
        <v>34126</v>
      </c>
      <c r="E510">
        <f t="shared" si="23"/>
        <v>42887.357142857145</v>
      </c>
      <c r="G510">
        <f t="shared" si="21"/>
        <v>42966.5</v>
      </c>
      <c r="H510">
        <f t="shared" si="22"/>
        <v>42866.21428571429</v>
      </c>
    </row>
    <row r="511" spans="1:8" x14ac:dyDescent="0.2">
      <c r="A511">
        <v>510</v>
      </c>
      <c r="B511" s="6">
        <v>44396</v>
      </c>
      <c r="C511">
        <v>19391845</v>
      </c>
      <c r="D511">
        <v>15271</v>
      </c>
      <c r="E511">
        <f t="shared" si="23"/>
        <v>43340.428571428572</v>
      </c>
      <c r="G511">
        <f t="shared" si="21"/>
        <v>42765.928571428572</v>
      </c>
      <c r="H511">
        <f t="shared" si="22"/>
        <v>42836.21428571429</v>
      </c>
    </row>
    <row r="512" spans="1:8" x14ac:dyDescent="0.2">
      <c r="A512">
        <v>511</v>
      </c>
      <c r="B512" s="6">
        <v>44397</v>
      </c>
      <c r="C512">
        <v>19419437</v>
      </c>
      <c r="D512">
        <v>27592</v>
      </c>
      <c r="E512">
        <f t="shared" si="23"/>
        <v>42809.571428571428</v>
      </c>
      <c r="G512">
        <f t="shared" si="21"/>
        <v>42906.5</v>
      </c>
      <c r="H512">
        <f t="shared" si="22"/>
        <v>42777.53571428571</v>
      </c>
    </row>
    <row r="513" spans="1:8" x14ac:dyDescent="0.2">
      <c r="A513">
        <v>512</v>
      </c>
      <c r="B513" s="6">
        <v>44398</v>
      </c>
      <c r="C513">
        <v>19473954</v>
      </c>
      <c r="D513">
        <v>54517</v>
      </c>
      <c r="E513">
        <f t="shared" si="23"/>
        <v>40315.857142857145</v>
      </c>
      <c r="G513">
        <f t="shared" si="21"/>
        <v>42648.571428571428</v>
      </c>
      <c r="H513">
        <f t="shared" si="22"/>
        <v>42301.321428571428</v>
      </c>
    </row>
    <row r="514" spans="1:8" x14ac:dyDescent="0.2">
      <c r="A514">
        <v>513</v>
      </c>
      <c r="B514" s="6">
        <v>44399</v>
      </c>
      <c r="C514">
        <v>19523711</v>
      </c>
      <c r="D514">
        <v>49757</v>
      </c>
      <c r="E514">
        <f t="shared" si="23"/>
        <v>40351.214285714283</v>
      </c>
      <c r="G514">
        <f t="shared" si="21"/>
        <v>41954.071428571428</v>
      </c>
      <c r="H514">
        <f t="shared" si="22"/>
        <v>41578.857142857145</v>
      </c>
    </row>
    <row r="515" spans="1:8" x14ac:dyDescent="0.2">
      <c r="A515" s="12">
        <v>514</v>
      </c>
      <c r="B515" s="13">
        <v>44400</v>
      </c>
      <c r="C515" s="12">
        <v>19632443</v>
      </c>
      <c r="D515" s="12">
        <v>108732</v>
      </c>
      <c r="E515">
        <f t="shared" si="23"/>
        <v>40067.785714285717</v>
      </c>
      <c r="G515">
        <f t="shared" si="21"/>
        <v>41203.642857142855</v>
      </c>
      <c r="H515">
        <f t="shared" si="22"/>
        <v>41036.25</v>
      </c>
    </row>
    <row r="516" spans="1:8" x14ac:dyDescent="0.2">
      <c r="A516">
        <v>515</v>
      </c>
      <c r="B516" s="6">
        <v>44401</v>
      </c>
      <c r="C516">
        <v>19670534</v>
      </c>
      <c r="D516">
        <v>38091</v>
      </c>
      <c r="E516">
        <f t="shared" si="23"/>
        <v>43710.285714285717</v>
      </c>
      <c r="G516">
        <f t="shared" si="21"/>
        <v>40868.857142857145</v>
      </c>
      <c r="H516">
        <f t="shared" si="22"/>
        <v>40984.678571428572</v>
      </c>
    </row>
    <row r="517" spans="1:8" x14ac:dyDescent="0.2">
      <c r="A517">
        <v>516</v>
      </c>
      <c r="B517" s="6">
        <v>44402</v>
      </c>
      <c r="C517">
        <v>19688663</v>
      </c>
      <c r="D517">
        <v>18129</v>
      </c>
      <c r="E517">
        <f t="shared" si="23"/>
        <v>42966.5</v>
      </c>
      <c r="G517">
        <f t="shared" si="21"/>
        <v>41100.5</v>
      </c>
      <c r="H517">
        <f t="shared" si="22"/>
        <v>40613.96428571429</v>
      </c>
    </row>
    <row r="518" spans="1:8" x14ac:dyDescent="0.2">
      <c r="A518">
        <v>517</v>
      </c>
      <c r="B518" s="6">
        <v>44403</v>
      </c>
      <c r="C518">
        <v>19707662</v>
      </c>
      <c r="D518">
        <v>18999</v>
      </c>
      <c r="E518">
        <f t="shared" si="23"/>
        <v>42765.928571428572</v>
      </c>
      <c r="G518">
        <f t="shared" si="21"/>
        <v>40127.428571428572</v>
      </c>
      <c r="H518">
        <f t="shared" si="22"/>
        <v>40122.857142857145</v>
      </c>
    </row>
    <row r="519" spans="1:8" x14ac:dyDescent="0.2">
      <c r="A519">
        <v>518</v>
      </c>
      <c r="B519" s="6">
        <v>44404</v>
      </c>
      <c r="C519">
        <v>19749073</v>
      </c>
      <c r="D519">
        <v>41411</v>
      </c>
      <c r="E519">
        <f t="shared" si="23"/>
        <v>42906.5</v>
      </c>
      <c r="G519">
        <f t="shared" si="21"/>
        <v>40118.285714285717</v>
      </c>
      <c r="H519">
        <f t="shared" si="22"/>
        <v>40287</v>
      </c>
    </row>
    <row r="520" spans="1:8" x14ac:dyDescent="0.2">
      <c r="A520">
        <v>519</v>
      </c>
      <c r="B520" s="6">
        <v>44405</v>
      </c>
      <c r="C520">
        <v>19797086</v>
      </c>
      <c r="D520">
        <v>48013</v>
      </c>
      <c r="E520">
        <f t="shared" si="23"/>
        <v>42648.571428571428</v>
      </c>
      <c r="G520">
        <f t="shared" si="21"/>
        <v>40455.714285714283</v>
      </c>
      <c r="H520">
        <f t="shared" si="22"/>
        <v>39962.821428571428</v>
      </c>
    </row>
    <row r="521" spans="1:8" x14ac:dyDescent="0.2">
      <c r="A521">
        <v>520</v>
      </c>
      <c r="B521" s="6">
        <v>44406</v>
      </c>
      <c r="C521">
        <v>19839369</v>
      </c>
      <c r="D521">
        <v>42283</v>
      </c>
      <c r="E521">
        <f t="shared" si="23"/>
        <v>41954.071428571428</v>
      </c>
      <c r="G521">
        <f t="shared" si="21"/>
        <v>39469.928571428572</v>
      </c>
      <c r="H521">
        <f t="shared" si="22"/>
        <v>39123.392857142855</v>
      </c>
    </row>
    <row r="522" spans="1:8" x14ac:dyDescent="0.2">
      <c r="A522">
        <v>521</v>
      </c>
      <c r="B522" s="6">
        <v>44407</v>
      </c>
      <c r="C522">
        <v>19880273</v>
      </c>
      <c r="D522">
        <v>40904</v>
      </c>
      <c r="E522">
        <f t="shared" si="23"/>
        <v>41203.642857142855</v>
      </c>
      <c r="G522">
        <f t="shared" ref="G522:G585" si="24">AVERAGE(D515:D528)</f>
        <v>38776.857142857145</v>
      </c>
      <c r="H522">
        <f t="shared" ref="H522:H585" si="25">AVERAGE(G522:G523)</f>
        <v>36399.25</v>
      </c>
    </row>
    <row r="523" spans="1:8" x14ac:dyDescent="0.2">
      <c r="A523">
        <v>522</v>
      </c>
      <c r="B523" s="6">
        <v>44408</v>
      </c>
      <c r="C523">
        <v>19917855</v>
      </c>
      <c r="D523">
        <v>37582</v>
      </c>
      <c r="E523">
        <f t="shared" si="23"/>
        <v>40868.857142857145</v>
      </c>
      <c r="G523">
        <f t="shared" si="24"/>
        <v>34021.642857142855</v>
      </c>
      <c r="H523">
        <f t="shared" si="25"/>
        <v>34198.142857142855</v>
      </c>
    </row>
    <row r="524" spans="1:8" x14ac:dyDescent="0.2">
      <c r="A524">
        <v>523</v>
      </c>
      <c r="B524" s="6">
        <v>44409</v>
      </c>
      <c r="C524">
        <v>19938358</v>
      </c>
      <c r="D524">
        <v>20503</v>
      </c>
      <c r="E524">
        <f t="shared" si="23"/>
        <v>41100.5</v>
      </c>
      <c r="G524">
        <f t="shared" si="24"/>
        <v>34374.642857142855</v>
      </c>
      <c r="H524">
        <f t="shared" si="25"/>
        <v>34223.357142857145</v>
      </c>
    </row>
    <row r="525" spans="1:8" x14ac:dyDescent="0.2">
      <c r="A525">
        <v>524</v>
      </c>
      <c r="B525" s="6">
        <v>44410</v>
      </c>
      <c r="C525">
        <v>19953501</v>
      </c>
      <c r="D525">
        <v>15143</v>
      </c>
      <c r="E525">
        <f t="shared" si="23"/>
        <v>40127.428571428572</v>
      </c>
      <c r="G525">
        <f t="shared" si="24"/>
        <v>34072.071428571428</v>
      </c>
      <c r="H525">
        <f t="shared" si="25"/>
        <v>33825.142857142855</v>
      </c>
    </row>
    <row r="526" spans="1:8" x14ac:dyDescent="0.2">
      <c r="A526">
        <v>525</v>
      </c>
      <c r="B526" s="6">
        <v>44411</v>
      </c>
      <c r="C526">
        <v>19985817</v>
      </c>
      <c r="D526">
        <v>32316</v>
      </c>
      <c r="E526">
        <f t="shared" si="23"/>
        <v>40118.285714285717</v>
      </c>
      <c r="G526">
        <f t="shared" si="24"/>
        <v>33578.214285714283</v>
      </c>
      <c r="H526">
        <f t="shared" si="25"/>
        <v>33345.142857142855</v>
      </c>
    </row>
    <row r="527" spans="1:8" x14ac:dyDescent="0.2">
      <c r="A527">
        <v>526</v>
      </c>
      <c r="B527" s="6">
        <v>44412</v>
      </c>
      <c r="C527">
        <v>20026533</v>
      </c>
      <c r="D527">
        <v>40716</v>
      </c>
      <c r="E527">
        <f t="shared" si="23"/>
        <v>40455.714285714283</v>
      </c>
      <c r="G527">
        <f t="shared" si="24"/>
        <v>33112.071428571428</v>
      </c>
      <c r="H527">
        <f t="shared" si="25"/>
        <v>32556</v>
      </c>
    </row>
    <row r="528" spans="1:8" x14ac:dyDescent="0.2">
      <c r="A528">
        <v>527</v>
      </c>
      <c r="B528" s="6">
        <v>44413</v>
      </c>
      <c r="C528">
        <v>20066587</v>
      </c>
      <c r="D528">
        <v>40054</v>
      </c>
      <c r="E528">
        <f t="shared" si="23"/>
        <v>39469.928571428572</v>
      </c>
      <c r="G528">
        <f t="shared" si="24"/>
        <v>31999.928571428572</v>
      </c>
      <c r="H528">
        <f t="shared" si="25"/>
        <v>31917.75</v>
      </c>
    </row>
    <row r="529" spans="1:8" x14ac:dyDescent="0.2">
      <c r="A529">
        <v>528</v>
      </c>
      <c r="B529" s="6">
        <v>44414</v>
      </c>
      <c r="C529">
        <v>20108746</v>
      </c>
      <c r="D529">
        <v>42159</v>
      </c>
      <c r="E529">
        <f t="shared" ref="E529:E592" si="26">AVERAGE(D515:D528)</f>
        <v>38776.857142857145</v>
      </c>
      <c r="G529">
        <f t="shared" si="24"/>
        <v>31835.571428571428</v>
      </c>
      <c r="H529">
        <f t="shared" si="25"/>
        <v>31586.607142857145</v>
      </c>
    </row>
    <row r="530" spans="1:8" x14ac:dyDescent="0.2">
      <c r="A530">
        <v>529</v>
      </c>
      <c r="B530" s="6">
        <v>44415</v>
      </c>
      <c r="C530">
        <v>20151779</v>
      </c>
      <c r="D530">
        <v>43033</v>
      </c>
      <c r="E530">
        <f t="shared" si="26"/>
        <v>34021.642857142855</v>
      </c>
      <c r="G530">
        <f t="shared" si="24"/>
        <v>31337.642857142859</v>
      </c>
      <c r="H530">
        <f t="shared" si="25"/>
        <v>31107.642857142859</v>
      </c>
    </row>
    <row r="531" spans="1:8" x14ac:dyDescent="0.2">
      <c r="A531">
        <v>530</v>
      </c>
      <c r="B531" s="6">
        <v>44416</v>
      </c>
      <c r="C531">
        <v>20165672</v>
      </c>
      <c r="D531">
        <v>13893</v>
      </c>
      <c r="E531">
        <f t="shared" si="26"/>
        <v>34374.642857142855</v>
      </c>
      <c r="G531">
        <f t="shared" si="24"/>
        <v>30877.642857142859</v>
      </c>
      <c r="H531">
        <f t="shared" si="25"/>
        <v>30643.857142857145</v>
      </c>
    </row>
    <row r="532" spans="1:8" x14ac:dyDescent="0.2">
      <c r="A532">
        <v>531</v>
      </c>
      <c r="B532" s="6">
        <v>44417</v>
      </c>
      <c r="C532">
        <v>20177757</v>
      </c>
      <c r="D532">
        <v>12085</v>
      </c>
      <c r="E532">
        <f t="shared" si="26"/>
        <v>34072.071428571428</v>
      </c>
      <c r="G532">
        <f t="shared" si="24"/>
        <v>30410.071428571428</v>
      </c>
      <c r="H532">
        <f t="shared" si="25"/>
        <v>30386.071428571428</v>
      </c>
    </row>
    <row r="533" spans="1:8" x14ac:dyDescent="0.2">
      <c r="A533">
        <v>532</v>
      </c>
      <c r="B533" s="6">
        <v>44418</v>
      </c>
      <c r="C533">
        <v>20212642</v>
      </c>
      <c r="D533">
        <v>34885</v>
      </c>
      <c r="E533">
        <f t="shared" si="26"/>
        <v>33578.214285714283</v>
      </c>
      <c r="G533">
        <f t="shared" si="24"/>
        <v>30362.071428571428</v>
      </c>
      <c r="H533">
        <f t="shared" si="25"/>
        <v>30551.25</v>
      </c>
    </row>
    <row r="534" spans="1:8" x14ac:dyDescent="0.2">
      <c r="A534">
        <v>533</v>
      </c>
      <c r="B534" s="6">
        <v>44419</v>
      </c>
      <c r="C534">
        <v>20245085</v>
      </c>
      <c r="D534">
        <v>32443</v>
      </c>
      <c r="E534">
        <f t="shared" si="26"/>
        <v>33112.071428571428</v>
      </c>
      <c r="G534">
        <f t="shared" si="24"/>
        <v>30740.428571428572</v>
      </c>
      <c r="H534">
        <f t="shared" si="25"/>
        <v>30776.071428571428</v>
      </c>
    </row>
    <row r="535" spans="1:8" x14ac:dyDescent="0.2">
      <c r="A535">
        <v>534</v>
      </c>
      <c r="B535" s="6">
        <v>44420</v>
      </c>
      <c r="C535">
        <v>20285067</v>
      </c>
      <c r="D535">
        <v>39982</v>
      </c>
      <c r="E535">
        <f t="shared" si="26"/>
        <v>31999.928571428572</v>
      </c>
      <c r="G535">
        <f t="shared" si="24"/>
        <v>30811.714285714286</v>
      </c>
      <c r="H535">
        <f t="shared" si="25"/>
        <v>30678.178571428572</v>
      </c>
    </row>
    <row r="536" spans="1:8" x14ac:dyDescent="0.2">
      <c r="A536">
        <v>535</v>
      </c>
      <c r="B536" s="6">
        <v>44421</v>
      </c>
      <c r="C536">
        <v>20319000</v>
      </c>
      <c r="D536">
        <v>33933</v>
      </c>
      <c r="E536">
        <f t="shared" si="26"/>
        <v>31835.571428571428</v>
      </c>
      <c r="G536">
        <f t="shared" si="24"/>
        <v>30544.642857142859</v>
      </c>
      <c r="H536">
        <f t="shared" si="25"/>
        <v>30249.214285714286</v>
      </c>
    </row>
    <row r="537" spans="1:8" x14ac:dyDescent="0.2">
      <c r="A537">
        <v>536</v>
      </c>
      <c r="B537" s="6">
        <v>44422</v>
      </c>
      <c r="C537">
        <v>20350142</v>
      </c>
      <c r="D537">
        <v>31142</v>
      </c>
      <c r="E537">
        <f t="shared" si="26"/>
        <v>31337.642857142859</v>
      </c>
      <c r="G537">
        <f t="shared" si="24"/>
        <v>29953.785714285714</v>
      </c>
      <c r="H537">
        <f t="shared" si="25"/>
        <v>29430.75</v>
      </c>
    </row>
    <row r="538" spans="1:8" x14ac:dyDescent="0.2">
      <c r="A538">
        <v>537</v>
      </c>
      <c r="B538" s="6">
        <v>44423</v>
      </c>
      <c r="C538">
        <v>20364099</v>
      </c>
      <c r="D538">
        <v>13957</v>
      </c>
      <c r="E538">
        <f t="shared" si="26"/>
        <v>30877.642857142859</v>
      </c>
      <c r="G538">
        <f t="shared" si="24"/>
        <v>28907.714285714286</v>
      </c>
      <c r="H538">
        <f t="shared" si="25"/>
        <v>28925.964285714286</v>
      </c>
    </row>
    <row r="539" spans="1:8" x14ac:dyDescent="0.2">
      <c r="A539">
        <v>538</v>
      </c>
      <c r="B539" s="6">
        <v>44424</v>
      </c>
      <c r="C539">
        <v>20378570</v>
      </c>
      <c r="D539">
        <v>14471</v>
      </c>
      <c r="E539">
        <f t="shared" si="26"/>
        <v>30410.071428571428</v>
      </c>
      <c r="G539">
        <f t="shared" si="24"/>
        <v>28944.214285714286</v>
      </c>
      <c r="H539">
        <f t="shared" si="25"/>
        <v>28980.571428571428</v>
      </c>
    </row>
    <row r="540" spans="1:8" x14ac:dyDescent="0.2">
      <c r="A540">
        <v>539</v>
      </c>
      <c r="B540" s="6">
        <v>44425</v>
      </c>
      <c r="C540">
        <v>20416183</v>
      </c>
      <c r="D540">
        <v>37613</v>
      </c>
      <c r="E540">
        <f t="shared" si="26"/>
        <v>30362.071428571428</v>
      </c>
      <c r="G540">
        <f t="shared" si="24"/>
        <v>29016.928571428572</v>
      </c>
      <c r="H540">
        <f t="shared" si="25"/>
        <v>28873.607142857145</v>
      </c>
    </row>
    <row r="541" spans="1:8" x14ac:dyDescent="0.2">
      <c r="A541">
        <v>540</v>
      </c>
      <c r="B541" s="6">
        <v>44426</v>
      </c>
      <c r="C541">
        <v>20457897</v>
      </c>
      <c r="D541">
        <v>41714</v>
      </c>
      <c r="E541">
        <f t="shared" si="26"/>
        <v>30740.428571428572</v>
      </c>
      <c r="G541">
        <f t="shared" si="24"/>
        <v>28730.285714285714</v>
      </c>
      <c r="H541">
        <f t="shared" si="25"/>
        <v>28667</v>
      </c>
    </row>
    <row r="542" spans="1:8" x14ac:dyDescent="0.2">
      <c r="A542">
        <v>541</v>
      </c>
      <c r="B542" s="6">
        <v>44427</v>
      </c>
      <c r="C542">
        <v>20494212</v>
      </c>
      <c r="D542">
        <v>36315</v>
      </c>
      <c r="E542">
        <f t="shared" si="26"/>
        <v>30811.714285714286</v>
      </c>
      <c r="G542">
        <f t="shared" si="24"/>
        <v>28603.714285714286</v>
      </c>
      <c r="H542">
        <f t="shared" si="25"/>
        <v>28283.785714285714</v>
      </c>
    </row>
    <row r="543" spans="1:8" x14ac:dyDescent="0.2">
      <c r="A543">
        <v>542</v>
      </c>
      <c r="B543" s="6">
        <v>44428</v>
      </c>
      <c r="C543">
        <v>20528099</v>
      </c>
      <c r="D543">
        <v>33887</v>
      </c>
      <c r="E543">
        <f t="shared" si="26"/>
        <v>30544.642857142859</v>
      </c>
      <c r="G543">
        <f t="shared" si="24"/>
        <v>27963.857142857141</v>
      </c>
      <c r="H543">
        <f t="shared" si="25"/>
        <v>27728.571428571428</v>
      </c>
    </row>
    <row r="544" spans="1:8" x14ac:dyDescent="0.2">
      <c r="A544">
        <v>543</v>
      </c>
      <c r="B544" s="6">
        <v>44429</v>
      </c>
      <c r="C544">
        <v>20556487</v>
      </c>
      <c r="D544">
        <v>28388</v>
      </c>
      <c r="E544">
        <f t="shared" si="26"/>
        <v>29953.785714285714</v>
      </c>
      <c r="G544">
        <f t="shared" si="24"/>
        <v>27493.285714285714</v>
      </c>
      <c r="H544">
        <f t="shared" si="25"/>
        <v>27263.178571428572</v>
      </c>
    </row>
    <row r="545" spans="1:8" x14ac:dyDescent="0.2">
      <c r="A545">
        <v>544</v>
      </c>
      <c r="B545" s="6">
        <v>44430</v>
      </c>
      <c r="C545">
        <v>20570891</v>
      </c>
      <c r="D545">
        <v>14404</v>
      </c>
      <c r="E545">
        <f t="shared" si="26"/>
        <v>28907.714285714286</v>
      </c>
      <c r="G545">
        <f t="shared" si="24"/>
        <v>27033.071428571428</v>
      </c>
      <c r="H545">
        <f t="shared" si="25"/>
        <v>27006.392857142855</v>
      </c>
    </row>
    <row r="546" spans="1:8" x14ac:dyDescent="0.2">
      <c r="A546">
        <v>545</v>
      </c>
      <c r="B546" s="6">
        <v>44431</v>
      </c>
      <c r="C546">
        <v>20583994</v>
      </c>
      <c r="D546">
        <v>13103</v>
      </c>
      <c r="E546">
        <f t="shared" si="26"/>
        <v>28944.214285714286</v>
      </c>
      <c r="G546">
        <f t="shared" si="24"/>
        <v>26979.714285714286</v>
      </c>
      <c r="H546">
        <f t="shared" si="25"/>
        <v>26836.678571428572</v>
      </c>
    </row>
    <row r="547" spans="1:8" x14ac:dyDescent="0.2">
      <c r="A547">
        <v>546</v>
      </c>
      <c r="B547" s="6">
        <v>44432</v>
      </c>
      <c r="C547">
        <v>20614866</v>
      </c>
      <c r="D547">
        <v>30872</v>
      </c>
      <c r="E547">
        <f t="shared" si="26"/>
        <v>29016.928571428572</v>
      </c>
      <c r="G547">
        <f t="shared" si="24"/>
        <v>26693.642857142859</v>
      </c>
      <c r="H547">
        <f t="shared" si="25"/>
        <v>26228.5</v>
      </c>
    </row>
    <row r="548" spans="1:8" x14ac:dyDescent="0.2">
      <c r="A548">
        <v>547</v>
      </c>
      <c r="B548" s="6">
        <v>44433</v>
      </c>
      <c r="C548">
        <v>20645537</v>
      </c>
      <c r="D548">
        <v>30671</v>
      </c>
      <c r="E548">
        <f t="shared" si="26"/>
        <v>28730.285714285714</v>
      </c>
      <c r="G548">
        <f t="shared" si="24"/>
        <v>25763.357142857141</v>
      </c>
      <c r="H548">
        <f t="shared" si="25"/>
        <v>25250.178571428572</v>
      </c>
    </row>
    <row r="549" spans="1:8" x14ac:dyDescent="0.2">
      <c r="A549">
        <v>548</v>
      </c>
      <c r="B549" s="6">
        <v>44434</v>
      </c>
      <c r="C549">
        <v>20676561</v>
      </c>
      <c r="D549">
        <v>31024</v>
      </c>
      <c r="E549">
        <f t="shared" si="26"/>
        <v>28603.714285714286</v>
      </c>
      <c r="G549">
        <f t="shared" si="24"/>
        <v>24737</v>
      </c>
      <c r="H549">
        <f t="shared" si="25"/>
        <v>24378.607142857145</v>
      </c>
    </row>
    <row r="550" spans="1:8" x14ac:dyDescent="0.2">
      <c r="A550">
        <v>549</v>
      </c>
      <c r="B550" s="6">
        <v>44435</v>
      </c>
      <c r="C550">
        <v>20703906</v>
      </c>
      <c r="D550">
        <v>27345</v>
      </c>
      <c r="E550">
        <f t="shared" si="26"/>
        <v>27963.857142857141</v>
      </c>
      <c r="G550">
        <f t="shared" si="24"/>
        <v>24020.214285714286</v>
      </c>
      <c r="H550">
        <f t="shared" si="25"/>
        <v>23723</v>
      </c>
    </row>
    <row r="551" spans="1:8" x14ac:dyDescent="0.2">
      <c r="A551">
        <v>550</v>
      </c>
      <c r="B551" s="6">
        <v>44436</v>
      </c>
      <c r="C551">
        <v>20728605</v>
      </c>
      <c r="D551">
        <v>24699</v>
      </c>
      <c r="E551">
        <f t="shared" si="26"/>
        <v>27493.285714285714</v>
      </c>
      <c r="G551">
        <f t="shared" si="24"/>
        <v>23425.785714285714</v>
      </c>
      <c r="H551">
        <f t="shared" si="25"/>
        <v>23190.642857142855</v>
      </c>
    </row>
    <row r="552" spans="1:8" x14ac:dyDescent="0.2">
      <c r="A552">
        <v>551</v>
      </c>
      <c r="B552" s="6">
        <v>44437</v>
      </c>
      <c r="C552">
        <v>20741815</v>
      </c>
      <c r="D552">
        <v>13210</v>
      </c>
      <c r="E552">
        <f t="shared" si="26"/>
        <v>27033.071428571428</v>
      </c>
      <c r="G552">
        <f t="shared" si="24"/>
        <v>22955.5</v>
      </c>
      <c r="H552">
        <f t="shared" si="25"/>
        <v>22902.321428571428</v>
      </c>
    </row>
    <row r="553" spans="1:8" x14ac:dyDescent="0.2">
      <c r="A553">
        <v>552</v>
      </c>
      <c r="B553" s="6">
        <v>44438</v>
      </c>
      <c r="C553">
        <v>20752281</v>
      </c>
      <c r="D553">
        <v>10466</v>
      </c>
      <c r="E553">
        <f t="shared" si="26"/>
        <v>26979.714285714286</v>
      </c>
      <c r="G553">
        <f t="shared" si="24"/>
        <v>22849.142857142859</v>
      </c>
      <c r="H553">
        <f t="shared" si="25"/>
        <v>22708.107142857145</v>
      </c>
    </row>
    <row r="554" spans="1:8" x14ac:dyDescent="0.2">
      <c r="A554">
        <v>553</v>
      </c>
      <c r="B554" s="6">
        <v>44439</v>
      </c>
      <c r="C554">
        <v>20776870</v>
      </c>
      <c r="D554">
        <v>24589</v>
      </c>
      <c r="E554">
        <f t="shared" si="26"/>
        <v>26693.642857142859</v>
      </c>
      <c r="G554">
        <f t="shared" si="24"/>
        <v>22567.071428571428</v>
      </c>
      <c r="H554">
        <f t="shared" si="25"/>
        <v>21951.821428571428</v>
      </c>
    </row>
    <row r="555" spans="1:8" x14ac:dyDescent="0.2">
      <c r="A555">
        <v>554</v>
      </c>
      <c r="B555" s="6">
        <v>44440</v>
      </c>
      <c r="C555">
        <v>20804215</v>
      </c>
      <c r="D555">
        <v>27345</v>
      </c>
      <c r="E555">
        <f t="shared" si="26"/>
        <v>25763.357142857141</v>
      </c>
      <c r="G555">
        <f t="shared" si="24"/>
        <v>21336.571428571428</v>
      </c>
      <c r="H555">
        <f t="shared" si="25"/>
        <v>20756.535714285714</v>
      </c>
    </row>
    <row r="556" spans="1:8" x14ac:dyDescent="0.2">
      <c r="A556">
        <v>555</v>
      </c>
      <c r="B556" s="6">
        <v>44441</v>
      </c>
      <c r="C556">
        <v>20830495</v>
      </c>
      <c r="D556">
        <v>26280</v>
      </c>
      <c r="E556">
        <f t="shared" si="26"/>
        <v>24737</v>
      </c>
      <c r="G556">
        <f t="shared" si="24"/>
        <v>20176.5</v>
      </c>
      <c r="H556">
        <f t="shared" si="25"/>
        <v>20171.75</v>
      </c>
    </row>
    <row r="557" spans="1:8" x14ac:dyDescent="0.2">
      <c r="A557">
        <v>556</v>
      </c>
      <c r="B557" s="6">
        <v>44442</v>
      </c>
      <c r="C557">
        <v>20856060</v>
      </c>
      <c r="D557">
        <v>25565</v>
      </c>
      <c r="E557">
        <f t="shared" si="26"/>
        <v>24020.214285714286</v>
      </c>
      <c r="G557">
        <f t="shared" si="24"/>
        <v>20167</v>
      </c>
      <c r="H557">
        <f t="shared" si="25"/>
        <v>19760.071428571428</v>
      </c>
    </row>
    <row r="558" spans="1:8" x14ac:dyDescent="0.2">
      <c r="A558">
        <v>557</v>
      </c>
      <c r="B558" s="6">
        <v>44443</v>
      </c>
      <c r="C558">
        <v>20877864</v>
      </c>
      <c r="D558">
        <v>21804</v>
      </c>
      <c r="E558">
        <f t="shared" si="26"/>
        <v>23425.785714285714</v>
      </c>
      <c r="G558">
        <f t="shared" si="24"/>
        <v>19353.142857142859</v>
      </c>
      <c r="H558">
        <f t="shared" si="25"/>
        <v>18982.25</v>
      </c>
    </row>
    <row r="559" spans="1:8" x14ac:dyDescent="0.2">
      <c r="A559">
        <v>558</v>
      </c>
      <c r="B559" s="6">
        <v>44444</v>
      </c>
      <c r="C559">
        <v>20890779</v>
      </c>
      <c r="D559">
        <v>12915</v>
      </c>
      <c r="E559">
        <f t="shared" si="26"/>
        <v>22955.5</v>
      </c>
      <c r="G559">
        <f t="shared" si="24"/>
        <v>18611.357142857141</v>
      </c>
      <c r="H559">
        <f t="shared" si="25"/>
        <v>18518.678571428572</v>
      </c>
    </row>
    <row r="560" spans="1:8" x14ac:dyDescent="0.2">
      <c r="A560">
        <v>559</v>
      </c>
      <c r="B560" s="6">
        <v>44445</v>
      </c>
      <c r="C560">
        <v>20899933</v>
      </c>
      <c r="D560">
        <v>9154</v>
      </c>
      <c r="E560">
        <f t="shared" si="26"/>
        <v>22849.142857142859</v>
      </c>
      <c r="G560">
        <f t="shared" si="24"/>
        <v>18426</v>
      </c>
      <c r="H560">
        <f t="shared" si="25"/>
        <v>18289.535714285714</v>
      </c>
    </row>
    <row r="561" spans="1:8" x14ac:dyDescent="0.2">
      <c r="A561">
        <v>560</v>
      </c>
      <c r="B561" s="6">
        <v>44446</v>
      </c>
      <c r="C561">
        <v>20913578</v>
      </c>
      <c r="D561">
        <v>13645</v>
      </c>
      <c r="E561">
        <f t="shared" si="26"/>
        <v>22567.071428571428</v>
      </c>
      <c r="G561">
        <f t="shared" si="24"/>
        <v>18153.071428571428</v>
      </c>
      <c r="H561">
        <f t="shared" si="25"/>
        <v>17753.678571428572</v>
      </c>
    </row>
    <row r="562" spans="1:8" x14ac:dyDescent="0.2">
      <c r="A562">
        <v>561</v>
      </c>
      <c r="B562" s="6">
        <v>44447</v>
      </c>
      <c r="C562">
        <v>20928008</v>
      </c>
      <c r="D562">
        <v>14430</v>
      </c>
      <c r="E562">
        <f t="shared" si="26"/>
        <v>21336.571428571428</v>
      </c>
      <c r="G562">
        <f t="shared" si="24"/>
        <v>17354.285714285714</v>
      </c>
      <c r="H562">
        <f t="shared" si="25"/>
        <v>16905.535714285714</v>
      </c>
    </row>
    <row r="563" spans="1:8" x14ac:dyDescent="0.2">
      <c r="A563">
        <v>562</v>
      </c>
      <c r="B563" s="6">
        <v>44448</v>
      </c>
      <c r="C563">
        <v>20958899</v>
      </c>
      <c r="D563">
        <v>30891</v>
      </c>
      <c r="E563">
        <f t="shared" si="26"/>
        <v>20176.5</v>
      </c>
      <c r="G563">
        <f t="shared" si="24"/>
        <v>16456.785714285714</v>
      </c>
      <c r="H563">
        <f t="shared" si="25"/>
        <v>16747.035714285714</v>
      </c>
    </row>
    <row r="564" spans="1:8" x14ac:dyDescent="0.2">
      <c r="A564">
        <v>563</v>
      </c>
      <c r="B564" s="6">
        <v>44449</v>
      </c>
      <c r="C564">
        <v>20974850</v>
      </c>
      <c r="D564">
        <v>15951</v>
      </c>
      <c r="E564">
        <f t="shared" si="26"/>
        <v>20167</v>
      </c>
      <c r="G564">
        <f t="shared" si="24"/>
        <v>17037.285714285714</v>
      </c>
      <c r="H564">
        <f t="shared" si="25"/>
        <v>16524.321428571428</v>
      </c>
    </row>
    <row r="565" spans="1:8" x14ac:dyDescent="0.2">
      <c r="A565">
        <v>564</v>
      </c>
      <c r="B565" s="6">
        <v>44450</v>
      </c>
      <c r="C565">
        <v>20989164</v>
      </c>
      <c r="D565">
        <v>14314</v>
      </c>
      <c r="E565">
        <f t="shared" si="26"/>
        <v>19353.142857142859</v>
      </c>
      <c r="G565">
        <f t="shared" si="24"/>
        <v>16011.357142857143</v>
      </c>
      <c r="H565">
        <f t="shared" si="25"/>
        <v>20593.571428571428</v>
      </c>
    </row>
    <row r="566" spans="1:8" x14ac:dyDescent="0.2">
      <c r="A566">
        <v>565</v>
      </c>
      <c r="B566" s="6">
        <v>44451</v>
      </c>
      <c r="C566">
        <v>20999779</v>
      </c>
      <c r="D566">
        <v>10615</v>
      </c>
      <c r="E566">
        <f t="shared" si="26"/>
        <v>18611.357142857141</v>
      </c>
      <c r="G566">
        <f t="shared" si="24"/>
        <v>25175.785714285714</v>
      </c>
      <c r="H566">
        <f t="shared" si="25"/>
        <v>25052.321428571428</v>
      </c>
    </row>
    <row r="567" spans="1:8" x14ac:dyDescent="0.2">
      <c r="A567">
        <v>566</v>
      </c>
      <c r="B567" s="6">
        <v>44452</v>
      </c>
      <c r="C567">
        <v>21006424</v>
      </c>
      <c r="D567">
        <v>6645</v>
      </c>
      <c r="E567">
        <f t="shared" si="26"/>
        <v>18426</v>
      </c>
      <c r="G567">
        <f t="shared" si="24"/>
        <v>24928.857142857141</v>
      </c>
      <c r="H567">
        <f t="shared" si="25"/>
        <v>24883.5</v>
      </c>
    </row>
    <row r="568" spans="1:8" x14ac:dyDescent="0.2">
      <c r="A568">
        <v>567</v>
      </c>
      <c r="B568" s="6">
        <v>44453</v>
      </c>
      <c r="C568">
        <v>21019830</v>
      </c>
      <c r="D568">
        <v>13406</v>
      </c>
      <c r="E568">
        <f t="shared" si="26"/>
        <v>18153.071428571428</v>
      </c>
      <c r="G568">
        <f t="shared" si="24"/>
        <v>24838.142857142859</v>
      </c>
      <c r="H568">
        <f t="shared" si="25"/>
        <v>24330.357142857145</v>
      </c>
    </row>
    <row r="569" spans="1:8" x14ac:dyDescent="0.2">
      <c r="A569">
        <v>568</v>
      </c>
      <c r="B569" s="6">
        <v>44454</v>
      </c>
      <c r="C569">
        <v>21034610</v>
      </c>
      <c r="D569">
        <v>14780</v>
      </c>
      <c r="E569">
        <f t="shared" si="26"/>
        <v>17354.285714285714</v>
      </c>
      <c r="G569">
        <f t="shared" si="24"/>
        <v>23822.571428571428</v>
      </c>
      <c r="H569">
        <f t="shared" si="25"/>
        <v>24609.821428571428</v>
      </c>
    </row>
    <row r="570" spans="1:8" x14ac:dyDescent="0.2">
      <c r="A570">
        <v>569</v>
      </c>
      <c r="B570" s="6">
        <v>44455</v>
      </c>
      <c r="C570">
        <v>21069017</v>
      </c>
      <c r="D570">
        <v>34407</v>
      </c>
      <c r="E570">
        <f t="shared" si="26"/>
        <v>16456.785714285714</v>
      </c>
      <c r="G570">
        <f t="shared" si="24"/>
        <v>25397.071428571428</v>
      </c>
      <c r="H570">
        <f t="shared" si="25"/>
        <v>25172.785714285714</v>
      </c>
    </row>
    <row r="571" spans="1:8" x14ac:dyDescent="0.2">
      <c r="A571">
        <v>570</v>
      </c>
      <c r="B571" s="6">
        <v>44456</v>
      </c>
      <c r="C571">
        <v>21080219</v>
      </c>
      <c r="D571">
        <v>11202</v>
      </c>
      <c r="E571">
        <f t="shared" si="26"/>
        <v>17037.285714285714</v>
      </c>
      <c r="G571">
        <f t="shared" si="24"/>
        <v>24948.5</v>
      </c>
      <c r="H571">
        <f t="shared" si="25"/>
        <v>25073.035714285714</v>
      </c>
    </row>
    <row r="572" spans="1:8" x14ac:dyDescent="0.2">
      <c r="A572">
        <v>571</v>
      </c>
      <c r="B572" s="6">
        <v>44457</v>
      </c>
      <c r="C572">
        <v>21230325</v>
      </c>
      <c r="D572">
        <v>150106</v>
      </c>
      <c r="E572">
        <f t="shared" si="26"/>
        <v>16011.357142857143</v>
      </c>
      <c r="G572">
        <f t="shared" si="24"/>
        <v>25197.571428571428</v>
      </c>
      <c r="H572">
        <f t="shared" si="25"/>
        <v>25246.642857142855</v>
      </c>
    </row>
    <row r="573" spans="1:8" x14ac:dyDescent="0.2">
      <c r="A573">
        <v>572</v>
      </c>
      <c r="B573" s="6">
        <v>44458</v>
      </c>
      <c r="C573">
        <v>21239783</v>
      </c>
      <c r="D573">
        <v>9458</v>
      </c>
      <c r="E573">
        <f t="shared" si="26"/>
        <v>25175.785714285714</v>
      </c>
      <c r="G573">
        <f t="shared" si="24"/>
        <v>25295.714285714286</v>
      </c>
      <c r="H573">
        <f t="shared" si="25"/>
        <v>25226.178571428572</v>
      </c>
    </row>
    <row r="574" spans="1:8" x14ac:dyDescent="0.2">
      <c r="A574">
        <v>573</v>
      </c>
      <c r="B574" s="6">
        <v>44459</v>
      </c>
      <c r="C574">
        <v>21247667</v>
      </c>
      <c r="D574">
        <v>7884</v>
      </c>
      <c r="E574">
        <f t="shared" si="26"/>
        <v>24928.857142857141</v>
      </c>
      <c r="G574">
        <f t="shared" si="24"/>
        <v>25156.642857142859</v>
      </c>
      <c r="H574">
        <f t="shared" si="25"/>
        <v>25434.428571428572</v>
      </c>
    </row>
    <row r="575" spans="1:8" x14ac:dyDescent="0.2">
      <c r="A575">
        <v>574</v>
      </c>
      <c r="B575" s="6">
        <v>44460</v>
      </c>
      <c r="C575">
        <v>21247094</v>
      </c>
      <c r="D575">
        <v>-573</v>
      </c>
      <c r="E575">
        <f t="shared" si="26"/>
        <v>24838.142857142859</v>
      </c>
      <c r="G575">
        <f t="shared" si="24"/>
        <v>25712.214285714286</v>
      </c>
      <c r="H575">
        <f t="shared" si="25"/>
        <v>25783.25</v>
      </c>
    </row>
    <row r="576" spans="1:8" x14ac:dyDescent="0.2">
      <c r="A576">
        <v>575</v>
      </c>
      <c r="B576" s="6">
        <v>44461</v>
      </c>
      <c r="C576">
        <v>21283567</v>
      </c>
      <c r="D576">
        <v>36473</v>
      </c>
      <c r="E576">
        <f t="shared" si="26"/>
        <v>23822.571428571428</v>
      </c>
      <c r="G576">
        <f t="shared" si="24"/>
        <v>25854.285714285714</v>
      </c>
      <c r="H576">
        <f t="shared" si="25"/>
        <v>25960.571428571428</v>
      </c>
    </row>
    <row r="577" spans="1:8" x14ac:dyDescent="0.2">
      <c r="A577">
        <v>576</v>
      </c>
      <c r="B577" s="6">
        <v>44462</v>
      </c>
      <c r="C577">
        <v>21308178</v>
      </c>
      <c r="D577">
        <v>24611</v>
      </c>
      <c r="E577">
        <f t="shared" si="26"/>
        <v>25397.071428571428</v>
      </c>
      <c r="G577">
        <f t="shared" si="24"/>
        <v>26066.857142857141</v>
      </c>
      <c r="H577">
        <f t="shared" si="25"/>
        <v>25821.142857142855</v>
      </c>
    </row>
    <row r="578" spans="1:8" x14ac:dyDescent="0.2">
      <c r="A578">
        <v>577</v>
      </c>
      <c r="B578" s="6">
        <v>44463</v>
      </c>
      <c r="C578">
        <v>21327616</v>
      </c>
      <c r="D578">
        <v>19438</v>
      </c>
      <c r="E578">
        <f t="shared" si="26"/>
        <v>24948.5</v>
      </c>
      <c r="G578">
        <f t="shared" si="24"/>
        <v>25575.428571428572</v>
      </c>
      <c r="H578">
        <f t="shared" si="25"/>
        <v>25838.857142857145</v>
      </c>
    </row>
    <row r="579" spans="1:8" x14ac:dyDescent="0.2">
      <c r="A579">
        <v>578</v>
      </c>
      <c r="B579" s="6">
        <v>44464</v>
      </c>
      <c r="C579">
        <v>21343304</v>
      </c>
      <c r="D579">
        <v>15688</v>
      </c>
      <c r="E579">
        <f t="shared" si="26"/>
        <v>25197.571428571428</v>
      </c>
      <c r="G579">
        <f t="shared" si="24"/>
        <v>26102.285714285714</v>
      </c>
      <c r="H579">
        <f t="shared" si="25"/>
        <v>21222.285714285714</v>
      </c>
    </row>
    <row r="580" spans="1:8" x14ac:dyDescent="0.2">
      <c r="A580">
        <v>579</v>
      </c>
      <c r="B580" s="6">
        <v>44465</v>
      </c>
      <c r="C580">
        <v>21351972</v>
      </c>
      <c r="D580">
        <v>8668</v>
      </c>
      <c r="E580">
        <f t="shared" si="26"/>
        <v>25295.714285714286</v>
      </c>
      <c r="G580">
        <f t="shared" si="24"/>
        <v>16342.285714285714</v>
      </c>
      <c r="H580">
        <f t="shared" si="25"/>
        <v>16326.071428571428</v>
      </c>
    </row>
    <row r="581" spans="1:8" x14ac:dyDescent="0.2">
      <c r="A581">
        <v>580</v>
      </c>
      <c r="B581" s="6">
        <v>44466</v>
      </c>
      <c r="C581">
        <v>21366395</v>
      </c>
      <c r="D581">
        <v>14423</v>
      </c>
      <c r="E581">
        <f t="shared" si="26"/>
        <v>25156.642857142859</v>
      </c>
      <c r="G581">
        <f t="shared" si="24"/>
        <v>16309.857142857143</v>
      </c>
      <c r="H581">
        <f t="shared" si="25"/>
        <v>16400.607142857141</v>
      </c>
    </row>
    <row r="582" spans="1:8" x14ac:dyDescent="0.2">
      <c r="A582">
        <v>581</v>
      </c>
      <c r="B582" s="6">
        <v>44467</v>
      </c>
      <c r="C582">
        <v>21381790</v>
      </c>
      <c r="D582">
        <v>15395</v>
      </c>
      <c r="E582">
        <f t="shared" si="26"/>
        <v>25712.214285714286</v>
      </c>
      <c r="G582">
        <f t="shared" si="24"/>
        <v>16491.357142857141</v>
      </c>
      <c r="H582">
        <f t="shared" si="25"/>
        <v>17244.964285714283</v>
      </c>
    </row>
    <row r="583" spans="1:8" x14ac:dyDescent="0.2">
      <c r="A583">
        <v>582</v>
      </c>
      <c r="B583" s="6">
        <v>44468</v>
      </c>
      <c r="C583">
        <v>21399546</v>
      </c>
      <c r="D583">
        <v>17756</v>
      </c>
      <c r="E583">
        <f t="shared" si="26"/>
        <v>25854.285714285714</v>
      </c>
      <c r="G583">
        <f t="shared" si="24"/>
        <v>17998.571428571428</v>
      </c>
      <c r="H583">
        <f t="shared" si="25"/>
        <v>17335</v>
      </c>
    </row>
    <row r="584" spans="1:8" x14ac:dyDescent="0.2">
      <c r="A584">
        <v>583</v>
      </c>
      <c r="B584" s="6">
        <v>44469</v>
      </c>
      <c r="C584">
        <v>21427073</v>
      </c>
      <c r="D584">
        <v>27527</v>
      </c>
      <c r="E584">
        <f t="shared" si="26"/>
        <v>26066.857142857141</v>
      </c>
      <c r="G584">
        <f t="shared" si="24"/>
        <v>16671.428571428572</v>
      </c>
      <c r="H584">
        <f t="shared" si="25"/>
        <v>16349.285714285714</v>
      </c>
    </row>
    <row r="585" spans="1:8" x14ac:dyDescent="0.2">
      <c r="A585">
        <v>584</v>
      </c>
      <c r="B585" s="6">
        <v>44470</v>
      </c>
      <c r="C585">
        <v>21445651</v>
      </c>
      <c r="D585">
        <v>18578</v>
      </c>
      <c r="E585">
        <f t="shared" si="26"/>
        <v>25575.428571428572</v>
      </c>
      <c r="G585">
        <f t="shared" si="24"/>
        <v>16027.142857142857</v>
      </c>
      <c r="H585">
        <f t="shared" si="25"/>
        <v>15981.928571428572</v>
      </c>
    </row>
    <row r="586" spans="1:8" x14ac:dyDescent="0.2">
      <c r="A586">
        <v>585</v>
      </c>
      <c r="B586" s="6">
        <v>44471</v>
      </c>
      <c r="C586">
        <v>21459117</v>
      </c>
      <c r="D586">
        <v>13466</v>
      </c>
      <c r="E586">
        <f t="shared" si="26"/>
        <v>26102.285714285714</v>
      </c>
      <c r="G586">
        <f t="shared" ref="G586:G649" si="27">AVERAGE(D579:D592)</f>
        <v>15936.714285714286</v>
      </c>
      <c r="H586">
        <f t="shared" ref="H586:H649" si="28">AVERAGE(G586:G587)</f>
        <v>15963.964285714286</v>
      </c>
    </row>
    <row r="587" spans="1:8" x14ac:dyDescent="0.2">
      <c r="A587">
        <v>586</v>
      </c>
      <c r="B587" s="6">
        <v>44472</v>
      </c>
      <c r="C587">
        <v>21468121</v>
      </c>
      <c r="D587">
        <v>9004</v>
      </c>
      <c r="E587">
        <f t="shared" si="26"/>
        <v>16342.285714285714</v>
      </c>
      <c r="G587">
        <f t="shared" si="27"/>
        <v>15991.214285714286</v>
      </c>
      <c r="H587">
        <f t="shared" si="28"/>
        <v>15990.178571428572</v>
      </c>
    </row>
    <row r="588" spans="1:8" x14ac:dyDescent="0.2">
      <c r="A588">
        <v>587</v>
      </c>
      <c r="B588" s="6">
        <v>44473</v>
      </c>
      <c r="C588">
        <v>21478546</v>
      </c>
      <c r="D588">
        <v>10425</v>
      </c>
      <c r="E588">
        <f t="shared" si="26"/>
        <v>16309.857142857143</v>
      </c>
      <c r="G588">
        <f t="shared" si="27"/>
        <v>15989.142857142857</v>
      </c>
      <c r="H588">
        <f t="shared" si="28"/>
        <v>15721.107142857143</v>
      </c>
    </row>
    <row r="589" spans="1:8" x14ac:dyDescent="0.2">
      <c r="A589">
        <v>588</v>
      </c>
      <c r="B589" s="6">
        <v>44474</v>
      </c>
      <c r="C589">
        <v>21499074</v>
      </c>
      <c r="D589">
        <v>20528</v>
      </c>
      <c r="E589">
        <f t="shared" si="26"/>
        <v>16491.357142857141</v>
      </c>
      <c r="G589">
        <f t="shared" si="27"/>
        <v>15453.071428571429</v>
      </c>
      <c r="H589">
        <f t="shared" si="28"/>
        <v>15166.071428571429</v>
      </c>
    </row>
    <row r="590" spans="1:8" x14ac:dyDescent="0.2">
      <c r="A590">
        <v>589</v>
      </c>
      <c r="B590" s="6">
        <v>44475</v>
      </c>
      <c r="C590">
        <v>21516967</v>
      </c>
      <c r="D590">
        <v>17893</v>
      </c>
      <c r="E590">
        <f t="shared" si="26"/>
        <v>17998.571428571428</v>
      </c>
      <c r="G590">
        <f t="shared" si="27"/>
        <v>14879.071428571429</v>
      </c>
      <c r="H590">
        <f t="shared" si="28"/>
        <v>14525.357142857143</v>
      </c>
    </row>
    <row r="591" spans="1:8" x14ac:dyDescent="0.2">
      <c r="A591">
        <v>590</v>
      </c>
      <c r="B591" s="6">
        <v>44476</v>
      </c>
      <c r="C591">
        <v>21532558</v>
      </c>
      <c r="D591">
        <v>15591</v>
      </c>
      <c r="E591">
        <f t="shared" si="26"/>
        <v>16671.428571428572</v>
      </c>
      <c r="G591">
        <f t="shared" si="27"/>
        <v>14171.642857142857</v>
      </c>
      <c r="H591">
        <f t="shared" si="28"/>
        <v>13698.821428571428</v>
      </c>
    </row>
    <row r="592" spans="1:8" x14ac:dyDescent="0.2">
      <c r="A592">
        <v>591</v>
      </c>
      <c r="B592" s="6">
        <v>44477</v>
      </c>
      <c r="C592">
        <v>21550730</v>
      </c>
      <c r="D592">
        <v>18172</v>
      </c>
      <c r="E592">
        <f t="shared" si="26"/>
        <v>16027.142857142857</v>
      </c>
      <c r="G592">
        <f t="shared" si="27"/>
        <v>13226</v>
      </c>
      <c r="H592">
        <f t="shared" si="28"/>
        <v>13106.75</v>
      </c>
    </row>
    <row r="593" spans="1:8" x14ac:dyDescent="0.2">
      <c r="A593">
        <v>592</v>
      </c>
      <c r="B593" s="6">
        <v>44478</v>
      </c>
      <c r="C593">
        <v>21567181</v>
      </c>
      <c r="D593">
        <v>16451</v>
      </c>
      <c r="E593">
        <f t="shared" ref="E593:E656" si="29">AVERAGE(D579:D592)</f>
        <v>15936.714285714286</v>
      </c>
      <c r="G593">
        <f t="shared" si="27"/>
        <v>12987.5</v>
      </c>
      <c r="H593">
        <f t="shared" si="28"/>
        <v>12908.357142857143</v>
      </c>
    </row>
    <row r="594" spans="1:8" x14ac:dyDescent="0.2">
      <c r="A594">
        <v>593</v>
      </c>
      <c r="B594" s="6">
        <v>44479</v>
      </c>
      <c r="C594">
        <v>21575820</v>
      </c>
      <c r="D594">
        <v>8639</v>
      </c>
      <c r="E594">
        <f t="shared" si="29"/>
        <v>15991.214285714286</v>
      </c>
      <c r="G594">
        <f t="shared" si="27"/>
        <v>12829.214285714286</v>
      </c>
      <c r="H594">
        <f t="shared" si="28"/>
        <v>12712.571428571428</v>
      </c>
    </row>
    <row r="595" spans="1:8" x14ac:dyDescent="0.2">
      <c r="A595">
        <v>594</v>
      </c>
      <c r="B595" s="6">
        <v>44480</v>
      </c>
      <c r="C595">
        <v>21582738</v>
      </c>
      <c r="D595">
        <v>6918</v>
      </c>
      <c r="E595">
        <f t="shared" si="29"/>
        <v>15989.142857142857</v>
      </c>
      <c r="G595">
        <f t="shared" si="27"/>
        <v>12595.928571428571</v>
      </c>
      <c r="H595">
        <f t="shared" si="28"/>
        <v>12489.535714285714</v>
      </c>
    </row>
    <row r="596" spans="1:8" x14ac:dyDescent="0.2">
      <c r="A596">
        <v>595</v>
      </c>
      <c r="B596" s="6">
        <v>44481</v>
      </c>
      <c r="C596">
        <v>21590097</v>
      </c>
      <c r="D596">
        <v>7359</v>
      </c>
      <c r="E596">
        <f t="shared" si="29"/>
        <v>15453.071428571429</v>
      </c>
      <c r="G596">
        <f t="shared" si="27"/>
        <v>12383.142857142857</v>
      </c>
      <c r="H596">
        <f t="shared" si="28"/>
        <v>12113.178571428572</v>
      </c>
    </row>
    <row r="597" spans="1:8" x14ac:dyDescent="0.2">
      <c r="A597">
        <v>596</v>
      </c>
      <c r="B597" s="6">
        <v>44482</v>
      </c>
      <c r="C597">
        <v>21597949</v>
      </c>
      <c r="D597">
        <v>7852</v>
      </c>
      <c r="E597">
        <f t="shared" si="29"/>
        <v>14879.071428571429</v>
      </c>
      <c r="G597">
        <f t="shared" si="27"/>
        <v>11843.214285714286</v>
      </c>
      <c r="H597">
        <f t="shared" si="28"/>
        <v>11761.642857142859</v>
      </c>
    </row>
    <row r="598" spans="1:8" x14ac:dyDescent="0.2">
      <c r="A598">
        <v>597</v>
      </c>
      <c r="B598" s="6">
        <v>44483</v>
      </c>
      <c r="C598">
        <v>21612237</v>
      </c>
      <c r="D598">
        <v>14288</v>
      </c>
      <c r="E598">
        <f t="shared" si="29"/>
        <v>14171.642857142857</v>
      </c>
      <c r="G598">
        <f t="shared" si="27"/>
        <v>11680.071428571429</v>
      </c>
      <c r="H598">
        <f t="shared" si="28"/>
        <v>11725.142857142859</v>
      </c>
    </row>
    <row r="599" spans="1:8" x14ac:dyDescent="0.2">
      <c r="A599">
        <v>598</v>
      </c>
      <c r="B599" s="6">
        <v>44484</v>
      </c>
      <c r="C599">
        <v>21627476</v>
      </c>
      <c r="D599">
        <v>15239</v>
      </c>
      <c r="E599">
        <f t="shared" si="29"/>
        <v>13226</v>
      </c>
      <c r="G599">
        <f t="shared" si="27"/>
        <v>11770.214285714286</v>
      </c>
      <c r="H599">
        <f t="shared" si="28"/>
        <v>11639.142857142859</v>
      </c>
    </row>
    <row r="600" spans="1:8" x14ac:dyDescent="0.2">
      <c r="A600">
        <v>599</v>
      </c>
      <c r="B600" s="6">
        <v>44485</v>
      </c>
      <c r="C600">
        <v>21638726</v>
      </c>
      <c r="D600">
        <v>11250</v>
      </c>
      <c r="E600">
        <f t="shared" si="29"/>
        <v>12987.5</v>
      </c>
      <c r="G600">
        <f t="shared" si="27"/>
        <v>11508.071428571429</v>
      </c>
      <c r="H600">
        <f t="shared" si="28"/>
        <v>11338.964285714286</v>
      </c>
    </row>
    <row r="601" spans="1:8" x14ac:dyDescent="0.2">
      <c r="A601">
        <v>600</v>
      </c>
      <c r="B601" s="6">
        <v>44486</v>
      </c>
      <c r="C601">
        <v>21644464</v>
      </c>
      <c r="D601">
        <v>5738</v>
      </c>
      <c r="E601">
        <f t="shared" si="29"/>
        <v>12829.214285714286</v>
      </c>
      <c r="G601">
        <f t="shared" si="27"/>
        <v>11169.857142857143</v>
      </c>
      <c r="H601">
        <f t="shared" si="28"/>
        <v>11082.892857142857</v>
      </c>
    </row>
    <row r="602" spans="1:8" x14ac:dyDescent="0.2">
      <c r="A602">
        <v>601</v>
      </c>
      <c r="B602" s="6">
        <v>44487</v>
      </c>
      <c r="C602">
        <v>21651910</v>
      </c>
      <c r="D602">
        <v>7446</v>
      </c>
      <c r="E602">
        <f t="shared" si="29"/>
        <v>12595.928571428571</v>
      </c>
      <c r="G602">
        <f t="shared" si="27"/>
        <v>10995.928571428571</v>
      </c>
      <c r="H602">
        <f t="shared" si="28"/>
        <v>10955.892857142857</v>
      </c>
    </row>
    <row r="603" spans="1:8" x14ac:dyDescent="0.2">
      <c r="A603">
        <v>602</v>
      </c>
      <c r="B603" s="6">
        <v>44488</v>
      </c>
      <c r="C603">
        <v>21664879</v>
      </c>
      <c r="D603">
        <v>12969</v>
      </c>
      <c r="E603">
        <f t="shared" si="29"/>
        <v>12383.142857142857</v>
      </c>
      <c r="G603">
        <f t="shared" si="27"/>
        <v>10915.857142857143</v>
      </c>
      <c r="H603">
        <f t="shared" si="28"/>
        <v>11132.464285714286</v>
      </c>
    </row>
    <row r="604" spans="1:8" x14ac:dyDescent="0.2">
      <c r="A604">
        <v>603</v>
      </c>
      <c r="B604" s="6">
        <v>44489</v>
      </c>
      <c r="C604">
        <v>21680488</v>
      </c>
      <c r="D604">
        <v>15609</v>
      </c>
      <c r="E604">
        <f t="shared" si="29"/>
        <v>11843.214285714286</v>
      </c>
      <c r="G604">
        <f t="shared" si="27"/>
        <v>11349.071428571429</v>
      </c>
      <c r="H604">
        <f t="shared" si="28"/>
        <v>11682.357142857143</v>
      </c>
    </row>
    <row r="605" spans="1:8" x14ac:dyDescent="0.2">
      <c r="A605">
        <v>604</v>
      </c>
      <c r="B605" s="6">
        <v>44490</v>
      </c>
      <c r="C605">
        <v>21697341</v>
      </c>
      <c r="D605">
        <v>16853</v>
      </c>
      <c r="E605">
        <f t="shared" si="29"/>
        <v>11680.071428571429</v>
      </c>
      <c r="G605">
        <f t="shared" si="27"/>
        <v>12015.642857142857</v>
      </c>
      <c r="H605">
        <f t="shared" si="28"/>
        <v>12050.642857142857</v>
      </c>
    </row>
    <row r="606" spans="1:8" x14ac:dyDescent="0.2">
      <c r="A606">
        <v>605</v>
      </c>
      <c r="B606" s="6">
        <v>44491</v>
      </c>
      <c r="C606">
        <v>21711843</v>
      </c>
      <c r="D606">
        <v>14502</v>
      </c>
      <c r="E606">
        <f t="shared" si="29"/>
        <v>11770.214285714286</v>
      </c>
      <c r="G606">
        <f t="shared" si="27"/>
        <v>12085.642857142857</v>
      </c>
      <c r="H606">
        <f t="shared" si="28"/>
        <v>11968.714285714286</v>
      </c>
    </row>
    <row r="607" spans="1:8" x14ac:dyDescent="0.2">
      <c r="A607">
        <v>606</v>
      </c>
      <c r="B607" s="6">
        <v>44492</v>
      </c>
      <c r="C607">
        <v>21723559</v>
      </c>
      <c r="D607">
        <v>11716</v>
      </c>
      <c r="E607">
        <f t="shared" si="29"/>
        <v>11508.071428571429</v>
      </c>
      <c r="G607">
        <f t="shared" si="27"/>
        <v>11851.785714285714</v>
      </c>
      <c r="H607">
        <f t="shared" si="28"/>
        <v>11831.892857142857</v>
      </c>
    </row>
    <row r="608" spans="1:8" x14ac:dyDescent="0.2">
      <c r="A608">
        <v>607</v>
      </c>
      <c r="B608" s="6">
        <v>44493</v>
      </c>
      <c r="C608">
        <v>21729763</v>
      </c>
      <c r="D608">
        <v>6204</v>
      </c>
      <c r="E608">
        <f t="shared" si="29"/>
        <v>11169.857142857143</v>
      </c>
      <c r="G608">
        <f t="shared" si="27"/>
        <v>11812</v>
      </c>
      <c r="H608">
        <f t="shared" si="28"/>
        <v>11848.535714285714</v>
      </c>
    </row>
    <row r="609" spans="1:8" x14ac:dyDescent="0.2">
      <c r="A609">
        <v>608</v>
      </c>
      <c r="B609" s="6">
        <v>44494</v>
      </c>
      <c r="C609">
        <v>21735560</v>
      </c>
      <c r="D609">
        <v>5797</v>
      </c>
      <c r="E609">
        <f t="shared" si="29"/>
        <v>10995.928571428571</v>
      </c>
      <c r="G609">
        <f t="shared" si="27"/>
        <v>11885.071428571429</v>
      </c>
      <c r="H609">
        <f t="shared" si="28"/>
        <v>11756.214285714286</v>
      </c>
    </row>
    <row r="610" spans="1:8" x14ac:dyDescent="0.2">
      <c r="A610">
        <v>609</v>
      </c>
      <c r="B610" s="6">
        <v>44495</v>
      </c>
      <c r="C610">
        <v>21748984</v>
      </c>
      <c r="D610">
        <v>13424</v>
      </c>
      <c r="E610">
        <f t="shared" si="29"/>
        <v>10915.857142857143</v>
      </c>
      <c r="G610">
        <f t="shared" si="27"/>
        <v>11627.357142857143</v>
      </c>
      <c r="H610">
        <f t="shared" si="28"/>
        <v>11393.857142857143</v>
      </c>
    </row>
    <row r="611" spans="1:8" x14ac:dyDescent="0.2">
      <c r="A611">
        <v>610</v>
      </c>
      <c r="B611" s="6">
        <v>44496</v>
      </c>
      <c r="C611">
        <v>21766168</v>
      </c>
      <c r="D611">
        <v>17184</v>
      </c>
      <c r="E611">
        <f t="shared" si="29"/>
        <v>11349.071428571429</v>
      </c>
      <c r="G611">
        <f t="shared" si="27"/>
        <v>11160.357142857143</v>
      </c>
      <c r="H611">
        <f t="shared" si="28"/>
        <v>11126.5</v>
      </c>
    </row>
    <row r="612" spans="1:8" x14ac:dyDescent="0.2">
      <c r="A612">
        <v>611</v>
      </c>
      <c r="B612" s="6">
        <v>44497</v>
      </c>
      <c r="C612">
        <v>21781436</v>
      </c>
      <c r="D612">
        <v>15268</v>
      </c>
      <c r="E612">
        <f t="shared" si="29"/>
        <v>12015.642857142857</v>
      </c>
      <c r="G612">
        <f t="shared" si="27"/>
        <v>11092.642857142857</v>
      </c>
      <c r="H612">
        <f t="shared" si="28"/>
        <v>10967.607142857143</v>
      </c>
    </row>
    <row r="613" spans="1:8" x14ac:dyDescent="0.2">
      <c r="A613">
        <v>612</v>
      </c>
      <c r="B613" s="6">
        <v>44498</v>
      </c>
      <c r="C613">
        <v>21793401</v>
      </c>
      <c r="D613">
        <v>11965</v>
      </c>
      <c r="E613">
        <f t="shared" si="29"/>
        <v>12085.642857142857</v>
      </c>
      <c r="G613">
        <f t="shared" si="27"/>
        <v>10842.571428571429</v>
      </c>
      <c r="H613">
        <f t="shared" si="28"/>
        <v>10800.392857142859</v>
      </c>
    </row>
    <row r="614" spans="1:8" x14ac:dyDescent="0.2">
      <c r="A614">
        <v>613</v>
      </c>
      <c r="B614" s="6">
        <v>44499</v>
      </c>
      <c r="C614">
        <v>21804094</v>
      </c>
      <c r="D614">
        <v>10693</v>
      </c>
      <c r="E614">
        <f t="shared" si="29"/>
        <v>11851.785714285714</v>
      </c>
      <c r="G614">
        <f t="shared" si="27"/>
        <v>10758.214285714286</v>
      </c>
      <c r="H614">
        <f t="shared" si="28"/>
        <v>10763.571428571428</v>
      </c>
    </row>
    <row r="615" spans="1:8" x14ac:dyDescent="0.2">
      <c r="A615">
        <v>614</v>
      </c>
      <c r="B615" s="6">
        <v>44500</v>
      </c>
      <c r="C615">
        <v>21810855</v>
      </c>
      <c r="D615">
        <v>6761</v>
      </c>
      <c r="E615">
        <f t="shared" si="29"/>
        <v>11812</v>
      </c>
      <c r="G615">
        <f t="shared" si="27"/>
        <v>10768.928571428571</v>
      </c>
      <c r="H615">
        <f t="shared" si="28"/>
        <v>10765.75</v>
      </c>
    </row>
    <row r="616" spans="1:8" x14ac:dyDescent="0.2">
      <c r="A616">
        <v>615</v>
      </c>
      <c r="B616" s="6">
        <v>44501</v>
      </c>
      <c r="C616">
        <v>21814693</v>
      </c>
      <c r="D616">
        <v>3838</v>
      </c>
      <c r="E616">
        <f t="shared" si="29"/>
        <v>11885.071428571429</v>
      </c>
      <c r="G616">
        <f t="shared" si="27"/>
        <v>10762.571428571429</v>
      </c>
      <c r="H616">
        <f t="shared" si="28"/>
        <v>10756.892857142859</v>
      </c>
    </row>
    <row r="617" spans="1:8" x14ac:dyDescent="0.2">
      <c r="A617">
        <v>616</v>
      </c>
      <c r="B617" s="6">
        <v>44502</v>
      </c>
      <c r="C617">
        <v>21821124</v>
      </c>
      <c r="D617">
        <v>6431</v>
      </c>
      <c r="E617">
        <f t="shared" si="29"/>
        <v>11627.357142857143</v>
      </c>
      <c r="G617">
        <f t="shared" si="27"/>
        <v>10751.214285714286</v>
      </c>
      <c r="H617">
        <f t="shared" si="28"/>
        <v>10662.785714285714</v>
      </c>
    </row>
    <row r="618" spans="1:8" x14ac:dyDescent="0.2">
      <c r="A618">
        <v>617</v>
      </c>
      <c r="B618" s="6">
        <v>44503</v>
      </c>
      <c r="C618">
        <v>21835785</v>
      </c>
      <c r="D618">
        <v>14661</v>
      </c>
      <c r="E618">
        <f t="shared" si="29"/>
        <v>11160.357142857143</v>
      </c>
      <c r="G618">
        <f t="shared" si="27"/>
        <v>10574.357142857143</v>
      </c>
      <c r="H618">
        <f t="shared" si="28"/>
        <v>10398.964285714286</v>
      </c>
    </row>
    <row r="619" spans="1:8" x14ac:dyDescent="0.2">
      <c r="A619">
        <v>618</v>
      </c>
      <c r="B619" s="6">
        <v>44504</v>
      </c>
      <c r="C619">
        <v>21849137</v>
      </c>
      <c r="D619">
        <v>13352</v>
      </c>
      <c r="E619">
        <f t="shared" si="29"/>
        <v>11092.642857142857</v>
      </c>
      <c r="G619">
        <f t="shared" si="27"/>
        <v>10223.571428571429</v>
      </c>
      <c r="H619">
        <f t="shared" si="28"/>
        <v>10224.714285714286</v>
      </c>
    </row>
    <row r="620" spans="1:8" x14ac:dyDescent="0.2">
      <c r="A620">
        <v>619</v>
      </c>
      <c r="B620" s="6">
        <v>44505</v>
      </c>
      <c r="C620">
        <v>21862458</v>
      </c>
      <c r="D620">
        <v>13321</v>
      </c>
      <c r="E620">
        <f t="shared" si="29"/>
        <v>10842.571428571429</v>
      </c>
      <c r="G620">
        <f t="shared" si="27"/>
        <v>10225.857142857143</v>
      </c>
      <c r="H620">
        <f t="shared" si="28"/>
        <v>10319.892857142857</v>
      </c>
    </row>
    <row r="621" spans="1:8" x14ac:dyDescent="0.2">
      <c r="A621">
        <v>620</v>
      </c>
      <c r="B621" s="6">
        <v>44506</v>
      </c>
      <c r="C621">
        <v>21874324</v>
      </c>
      <c r="D621">
        <v>11866</v>
      </c>
      <c r="E621">
        <f t="shared" si="29"/>
        <v>10758.214285714286</v>
      </c>
      <c r="G621">
        <f t="shared" si="27"/>
        <v>10413.928571428571</v>
      </c>
      <c r="H621">
        <f t="shared" si="28"/>
        <v>10554.964285714286</v>
      </c>
    </row>
    <row r="622" spans="1:8" x14ac:dyDescent="0.2">
      <c r="A622">
        <v>621</v>
      </c>
      <c r="B622" s="6">
        <v>44507</v>
      </c>
      <c r="C622">
        <v>21880439</v>
      </c>
      <c r="D622">
        <v>6115</v>
      </c>
      <c r="E622">
        <f t="shared" si="29"/>
        <v>10768.928571428571</v>
      </c>
      <c r="G622">
        <f t="shared" si="27"/>
        <v>10696</v>
      </c>
      <c r="H622">
        <f t="shared" si="28"/>
        <v>10602</v>
      </c>
    </row>
    <row r="623" spans="1:8" x14ac:dyDescent="0.2">
      <c r="A623">
        <v>622</v>
      </c>
      <c r="B623" s="6">
        <v>44508</v>
      </c>
      <c r="C623">
        <v>21886077</v>
      </c>
      <c r="D623">
        <v>5638</v>
      </c>
      <c r="E623">
        <f t="shared" si="29"/>
        <v>10762.571428571429</v>
      </c>
      <c r="G623">
        <f t="shared" si="27"/>
        <v>10508</v>
      </c>
      <c r="H623">
        <f t="shared" si="28"/>
        <v>10470.892857142857</v>
      </c>
    </row>
    <row r="624" spans="1:8" x14ac:dyDescent="0.2">
      <c r="A624">
        <v>623</v>
      </c>
      <c r="B624" s="6">
        <v>44509</v>
      </c>
      <c r="C624">
        <v>21897025</v>
      </c>
      <c r="D624">
        <v>10948</v>
      </c>
      <c r="E624">
        <f t="shared" si="29"/>
        <v>10751.214285714286</v>
      </c>
      <c r="G624">
        <f t="shared" si="27"/>
        <v>10433.785714285714</v>
      </c>
      <c r="H624">
        <f t="shared" si="28"/>
        <v>10379.75</v>
      </c>
    </row>
    <row r="625" spans="1:8" x14ac:dyDescent="0.2">
      <c r="A625">
        <v>624</v>
      </c>
      <c r="B625" s="6">
        <v>44510</v>
      </c>
      <c r="C625">
        <v>21909298</v>
      </c>
      <c r="D625">
        <v>12273</v>
      </c>
      <c r="E625">
        <f t="shared" si="29"/>
        <v>10574.357142857143</v>
      </c>
      <c r="G625">
        <f t="shared" si="27"/>
        <v>10325.714285714286</v>
      </c>
      <c r="H625">
        <f t="shared" si="28"/>
        <v>10229.857142857143</v>
      </c>
    </row>
    <row r="626" spans="1:8" x14ac:dyDescent="0.2">
      <c r="A626">
        <v>625</v>
      </c>
      <c r="B626" s="6">
        <v>44511</v>
      </c>
      <c r="C626">
        <v>21924598</v>
      </c>
      <c r="D626">
        <v>15300</v>
      </c>
      <c r="E626">
        <f t="shared" si="29"/>
        <v>10223.571428571429</v>
      </c>
      <c r="G626">
        <f t="shared" si="27"/>
        <v>10134</v>
      </c>
      <c r="H626">
        <f t="shared" si="28"/>
        <v>10096.464285714286</v>
      </c>
    </row>
    <row r="627" spans="1:8" x14ac:dyDescent="0.2">
      <c r="A627">
        <v>626</v>
      </c>
      <c r="B627" s="6">
        <v>44512</v>
      </c>
      <c r="C627">
        <v>21939196</v>
      </c>
      <c r="D627">
        <v>14598</v>
      </c>
      <c r="E627">
        <f t="shared" si="29"/>
        <v>10225.857142857143</v>
      </c>
      <c r="G627">
        <f t="shared" si="27"/>
        <v>10058.928571428571</v>
      </c>
      <c r="H627">
        <f t="shared" si="28"/>
        <v>10060.142857142857</v>
      </c>
    </row>
    <row r="628" spans="1:8" x14ac:dyDescent="0.2">
      <c r="A628">
        <v>627</v>
      </c>
      <c r="B628" s="6">
        <v>44513</v>
      </c>
      <c r="C628">
        <v>21953838</v>
      </c>
      <c r="D628">
        <v>14642</v>
      </c>
      <c r="E628">
        <f t="shared" si="29"/>
        <v>10413.928571428571</v>
      </c>
      <c r="G628">
        <f t="shared" si="27"/>
        <v>10061.357142857143</v>
      </c>
      <c r="H628">
        <f t="shared" si="28"/>
        <v>9953.0357142857138</v>
      </c>
    </row>
    <row r="629" spans="1:8" x14ac:dyDescent="0.2">
      <c r="A629">
        <v>628</v>
      </c>
      <c r="B629" s="6">
        <v>44514</v>
      </c>
      <c r="C629">
        <v>21957967</v>
      </c>
      <c r="D629">
        <v>4129</v>
      </c>
      <c r="E629">
        <f t="shared" si="29"/>
        <v>10696</v>
      </c>
      <c r="G629">
        <f t="shared" si="27"/>
        <v>9844.7142857142862</v>
      </c>
      <c r="H629">
        <f t="shared" si="28"/>
        <v>9809.3928571428587</v>
      </c>
    </row>
    <row r="630" spans="1:8" x14ac:dyDescent="0.2">
      <c r="A630">
        <v>629</v>
      </c>
      <c r="B630" s="6">
        <v>44515</v>
      </c>
      <c r="C630">
        <v>21960766</v>
      </c>
      <c r="D630">
        <v>2799</v>
      </c>
      <c r="E630">
        <f t="shared" si="29"/>
        <v>10508</v>
      </c>
      <c r="G630">
        <f t="shared" si="27"/>
        <v>9774.0714285714294</v>
      </c>
      <c r="H630">
        <f t="shared" si="28"/>
        <v>9665.3571428571431</v>
      </c>
    </row>
    <row r="631" spans="1:8" x14ac:dyDescent="0.2">
      <c r="A631">
        <v>630</v>
      </c>
      <c r="B631" s="6">
        <v>44516</v>
      </c>
      <c r="C631">
        <v>21965684</v>
      </c>
      <c r="D631">
        <v>4918</v>
      </c>
      <c r="E631">
        <f t="shared" si="29"/>
        <v>10433.785714285714</v>
      </c>
      <c r="G631">
        <f t="shared" si="27"/>
        <v>9556.6428571428569</v>
      </c>
      <c r="H631">
        <f t="shared" si="28"/>
        <v>9533.9285714285725</v>
      </c>
    </row>
    <row r="632" spans="1:8" x14ac:dyDescent="0.2">
      <c r="A632">
        <v>631</v>
      </c>
      <c r="B632" s="6">
        <v>44517</v>
      </c>
      <c r="C632">
        <v>21977661</v>
      </c>
      <c r="D632">
        <v>11977</v>
      </c>
      <c r="E632">
        <f t="shared" si="29"/>
        <v>10325.714285714286</v>
      </c>
      <c r="G632">
        <f t="shared" si="27"/>
        <v>9511.2142857142862</v>
      </c>
      <c r="H632">
        <f t="shared" si="28"/>
        <v>9534.6785714285725</v>
      </c>
    </row>
    <row r="633" spans="1:8" x14ac:dyDescent="0.2">
      <c r="A633">
        <v>632</v>
      </c>
      <c r="B633" s="6">
        <v>44518</v>
      </c>
      <c r="C633">
        <v>21989962</v>
      </c>
      <c r="D633">
        <v>12301</v>
      </c>
      <c r="E633">
        <f t="shared" si="29"/>
        <v>10134</v>
      </c>
      <c r="G633">
        <f t="shared" si="27"/>
        <v>9558.1428571428569</v>
      </c>
      <c r="H633">
        <f t="shared" si="28"/>
        <v>9444.7857142857138</v>
      </c>
    </row>
    <row r="634" spans="1:8" x14ac:dyDescent="0.2">
      <c r="A634">
        <v>633</v>
      </c>
      <c r="B634" s="6">
        <v>44519</v>
      </c>
      <c r="C634">
        <v>22003317</v>
      </c>
      <c r="D634">
        <v>13355</v>
      </c>
      <c r="E634">
        <f t="shared" si="29"/>
        <v>10058.928571428571</v>
      </c>
      <c r="G634">
        <f t="shared" si="27"/>
        <v>9331.4285714285706</v>
      </c>
      <c r="H634">
        <f t="shared" si="28"/>
        <v>9252.6428571428569</v>
      </c>
    </row>
    <row r="635" spans="1:8" x14ac:dyDescent="0.2">
      <c r="A635">
        <v>634</v>
      </c>
      <c r="B635" s="6">
        <v>44520</v>
      </c>
      <c r="C635">
        <v>22012150</v>
      </c>
      <c r="D635">
        <v>8833</v>
      </c>
      <c r="E635">
        <f t="shared" si="29"/>
        <v>10061.357142857143</v>
      </c>
      <c r="G635">
        <f t="shared" si="27"/>
        <v>9173.8571428571431</v>
      </c>
      <c r="H635">
        <f t="shared" si="28"/>
        <v>8980.6785714285725</v>
      </c>
    </row>
    <row r="636" spans="1:8" x14ac:dyDescent="0.2">
      <c r="A636">
        <v>635</v>
      </c>
      <c r="B636" s="6">
        <v>44521</v>
      </c>
      <c r="C636">
        <v>22017276</v>
      </c>
      <c r="D636">
        <v>5126</v>
      </c>
      <c r="E636">
        <f t="shared" si="29"/>
        <v>9844.7142857142862</v>
      </c>
      <c r="G636">
        <f t="shared" si="27"/>
        <v>8787.5</v>
      </c>
      <c r="H636">
        <f t="shared" si="28"/>
        <v>8784.4285714285725</v>
      </c>
    </row>
    <row r="637" spans="1:8" x14ac:dyDescent="0.2">
      <c r="A637">
        <v>636</v>
      </c>
      <c r="B637" s="6">
        <v>44522</v>
      </c>
      <c r="C637">
        <v>22019870</v>
      </c>
      <c r="D637">
        <v>2594</v>
      </c>
      <c r="E637">
        <f t="shared" si="29"/>
        <v>9774.0714285714294</v>
      </c>
      <c r="G637">
        <f t="shared" si="27"/>
        <v>8781.3571428571431</v>
      </c>
      <c r="H637">
        <f t="shared" si="28"/>
        <v>8818.6428571428569</v>
      </c>
    </row>
    <row r="638" spans="1:8" x14ac:dyDescent="0.2">
      <c r="A638">
        <v>637</v>
      </c>
      <c r="B638" s="6">
        <v>44523</v>
      </c>
      <c r="C638">
        <v>22030182</v>
      </c>
      <c r="D638">
        <v>10312</v>
      </c>
      <c r="E638">
        <f t="shared" si="29"/>
        <v>9556.6428571428569</v>
      </c>
      <c r="G638">
        <f t="shared" si="27"/>
        <v>8855.9285714285706</v>
      </c>
      <c r="H638">
        <f t="shared" si="28"/>
        <v>9027.0714285714275</v>
      </c>
    </row>
    <row r="639" spans="1:8" x14ac:dyDescent="0.2">
      <c r="A639">
        <v>638</v>
      </c>
      <c r="B639" s="6">
        <v>44524</v>
      </c>
      <c r="C639">
        <v>22043112</v>
      </c>
      <c r="D639">
        <v>12930</v>
      </c>
      <c r="E639">
        <f t="shared" si="29"/>
        <v>9511.2142857142862</v>
      </c>
      <c r="G639">
        <f t="shared" si="27"/>
        <v>9198.2142857142862</v>
      </c>
      <c r="H639">
        <f t="shared" si="28"/>
        <v>9178.0714285714275</v>
      </c>
    </row>
    <row r="640" spans="1:8" x14ac:dyDescent="0.2">
      <c r="A640">
        <v>639</v>
      </c>
      <c r="B640" s="6">
        <v>44525</v>
      </c>
      <c r="C640">
        <v>22055238</v>
      </c>
      <c r="D640">
        <v>12126</v>
      </c>
      <c r="E640">
        <f t="shared" si="29"/>
        <v>9558.1428571428569</v>
      </c>
      <c r="G640">
        <f t="shared" si="27"/>
        <v>9157.9285714285706</v>
      </c>
      <c r="H640">
        <f t="shared" si="28"/>
        <v>9179.6785714285706</v>
      </c>
    </row>
    <row r="641" spans="1:8" x14ac:dyDescent="0.2">
      <c r="A641">
        <v>640</v>
      </c>
      <c r="B641" s="6">
        <v>44526</v>
      </c>
      <c r="C641">
        <v>22067630</v>
      </c>
      <c r="D641">
        <v>12392</v>
      </c>
      <c r="E641">
        <f t="shared" si="29"/>
        <v>9331.4285714285706</v>
      </c>
      <c r="G641">
        <f t="shared" si="27"/>
        <v>9201.4285714285706</v>
      </c>
      <c r="H641">
        <f t="shared" si="28"/>
        <v>9104</v>
      </c>
    </row>
    <row r="642" spans="1:8" x14ac:dyDescent="0.2">
      <c r="A642">
        <v>641</v>
      </c>
      <c r="B642" s="6">
        <v>44527</v>
      </c>
      <c r="C642">
        <v>22076863</v>
      </c>
      <c r="D642">
        <v>9233</v>
      </c>
      <c r="E642">
        <f t="shared" si="29"/>
        <v>9173.8571428571431</v>
      </c>
      <c r="G642">
        <f t="shared" si="27"/>
        <v>9006.5714285714294</v>
      </c>
      <c r="H642">
        <f t="shared" si="28"/>
        <v>9006.75</v>
      </c>
    </row>
    <row r="643" spans="1:8" x14ac:dyDescent="0.2">
      <c r="A643">
        <v>642</v>
      </c>
      <c r="B643" s="6">
        <v>44528</v>
      </c>
      <c r="C643">
        <v>22080906</v>
      </c>
      <c r="D643">
        <v>4043</v>
      </c>
      <c r="E643">
        <f t="shared" si="29"/>
        <v>8787.5</v>
      </c>
      <c r="G643">
        <f t="shared" si="27"/>
        <v>9006.9285714285706</v>
      </c>
      <c r="H643">
        <f t="shared" si="28"/>
        <v>8996.8571428571413</v>
      </c>
    </row>
    <row r="644" spans="1:8" x14ac:dyDescent="0.2">
      <c r="A644">
        <v>643</v>
      </c>
      <c r="B644" s="6">
        <v>44529</v>
      </c>
      <c r="C644">
        <v>22084749</v>
      </c>
      <c r="D644">
        <v>3843</v>
      </c>
      <c r="E644">
        <f t="shared" si="29"/>
        <v>8781.3571428571431</v>
      </c>
      <c r="G644">
        <f t="shared" si="27"/>
        <v>8986.7857142857138</v>
      </c>
      <c r="H644">
        <f t="shared" si="28"/>
        <v>9050.75</v>
      </c>
    </row>
    <row r="645" spans="1:8" x14ac:dyDescent="0.2">
      <c r="A645">
        <v>644</v>
      </c>
      <c r="B645" s="6">
        <v>44530</v>
      </c>
      <c r="C645">
        <v>22094459</v>
      </c>
      <c r="D645">
        <v>9710</v>
      </c>
      <c r="E645">
        <f t="shared" si="29"/>
        <v>8855.9285714285706</v>
      </c>
      <c r="G645">
        <f t="shared" si="27"/>
        <v>9114.7142857142862</v>
      </c>
      <c r="H645">
        <f t="shared" si="28"/>
        <v>9112.5</v>
      </c>
    </row>
    <row r="646" spans="1:8" x14ac:dyDescent="0.2">
      <c r="A646">
        <v>645</v>
      </c>
      <c r="B646" s="6">
        <v>44531</v>
      </c>
      <c r="C646">
        <v>22105872</v>
      </c>
      <c r="D646">
        <v>11413</v>
      </c>
      <c r="E646">
        <f t="shared" si="29"/>
        <v>9198.2142857142862</v>
      </c>
      <c r="G646">
        <f t="shared" si="27"/>
        <v>9110.2857142857138</v>
      </c>
      <c r="H646">
        <f t="shared" si="28"/>
        <v>9007.6071428571413</v>
      </c>
    </row>
    <row r="647" spans="1:8" x14ac:dyDescent="0.2">
      <c r="A647">
        <v>646</v>
      </c>
      <c r="B647" s="6">
        <v>44532</v>
      </c>
      <c r="C647">
        <v>22118782</v>
      </c>
      <c r="D647">
        <v>12910</v>
      </c>
      <c r="E647">
        <f t="shared" si="29"/>
        <v>9157.9285714285706</v>
      </c>
      <c r="G647">
        <f t="shared" si="27"/>
        <v>8904.9285714285706</v>
      </c>
      <c r="H647">
        <f t="shared" si="28"/>
        <v>8803.2142857142862</v>
      </c>
    </row>
    <row r="648" spans="1:8" x14ac:dyDescent="0.2">
      <c r="A648">
        <v>647</v>
      </c>
      <c r="B648" s="6">
        <v>44533</v>
      </c>
      <c r="C648">
        <v>22129409</v>
      </c>
      <c r="D648">
        <v>10627</v>
      </c>
      <c r="E648">
        <f t="shared" si="29"/>
        <v>9201.4285714285706</v>
      </c>
      <c r="G648">
        <f t="shared" si="27"/>
        <v>8701.5</v>
      </c>
      <c r="H648">
        <f t="shared" si="28"/>
        <v>8536.25</v>
      </c>
    </row>
    <row r="649" spans="1:8" x14ac:dyDescent="0.2">
      <c r="A649">
        <v>648</v>
      </c>
      <c r="B649" s="6">
        <v>44534</v>
      </c>
      <c r="C649">
        <v>22138247</v>
      </c>
      <c r="D649">
        <v>8838</v>
      </c>
      <c r="E649">
        <f t="shared" si="29"/>
        <v>9006.5714285714294</v>
      </c>
      <c r="G649">
        <f t="shared" si="27"/>
        <v>8371</v>
      </c>
      <c r="H649">
        <f t="shared" si="28"/>
        <v>8161.0714285714284</v>
      </c>
    </row>
    <row r="650" spans="1:8" x14ac:dyDescent="0.2">
      <c r="A650">
        <v>649</v>
      </c>
      <c r="B650" s="6">
        <v>44535</v>
      </c>
      <c r="C650">
        <v>22143091</v>
      </c>
      <c r="D650">
        <v>4844</v>
      </c>
      <c r="E650">
        <f t="shared" si="29"/>
        <v>9006.9285714285706</v>
      </c>
      <c r="G650">
        <f t="shared" ref="G650:G713" si="30">AVERAGE(D643:D656)</f>
        <v>7951.1428571428569</v>
      </c>
      <c r="H650">
        <f t="shared" ref="H650:H713" si="31">AVERAGE(G650:G651)</f>
        <v>7867.0357142857138</v>
      </c>
    </row>
    <row r="651" spans="1:8" x14ac:dyDescent="0.2">
      <c r="A651">
        <v>650</v>
      </c>
      <c r="B651" s="6">
        <v>44536</v>
      </c>
      <c r="C651">
        <v>22147476</v>
      </c>
      <c r="D651">
        <v>4385</v>
      </c>
      <c r="E651">
        <f t="shared" si="29"/>
        <v>8986.7857142857138</v>
      </c>
      <c r="G651">
        <f t="shared" si="30"/>
        <v>7782.9285714285716</v>
      </c>
      <c r="H651">
        <f t="shared" si="31"/>
        <v>7720.0357142857138</v>
      </c>
    </row>
    <row r="652" spans="1:8" x14ac:dyDescent="0.2">
      <c r="A652">
        <v>651</v>
      </c>
      <c r="B652" s="6">
        <v>44537</v>
      </c>
      <c r="C652">
        <v>22157726</v>
      </c>
      <c r="D652">
        <v>10250</v>
      </c>
      <c r="E652">
        <f t="shared" si="29"/>
        <v>9114.7142857142862</v>
      </c>
      <c r="G652">
        <f t="shared" si="30"/>
        <v>7657.1428571428569</v>
      </c>
      <c r="H652">
        <f t="shared" si="31"/>
        <v>7447</v>
      </c>
    </row>
    <row r="653" spans="1:8" x14ac:dyDescent="0.2">
      <c r="A653">
        <v>652</v>
      </c>
      <c r="B653" s="6">
        <v>44538</v>
      </c>
      <c r="C653">
        <v>22167781</v>
      </c>
      <c r="D653">
        <v>10055</v>
      </c>
      <c r="E653">
        <f t="shared" si="29"/>
        <v>9110.2857142857138</v>
      </c>
      <c r="G653">
        <f t="shared" si="30"/>
        <v>7236.8571428571431</v>
      </c>
      <c r="H653">
        <f t="shared" si="31"/>
        <v>7023.75</v>
      </c>
    </row>
    <row r="654" spans="1:8" x14ac:dyDescent="0.2">
      <c r="A654">
        <v>653</v>
      </c>
      <c r="B654" s="6">
        <v>44539</v>
      </c>
      <c r="C654">
        <v>22177059</v>
      </c>
      <c r="D654">
        <v>9278</v>
      </c>
      <c r="E654">
        <f t="shared" si="29"/>
        <v>8904.9285714285706</v>
      </c>
      <c r="G654">
        <f t="shared" si="30"/>
        <v>6810.6428571428569</v>
      </c>
      <c r="H654">
        <f t="shared" si="31"/>
        <v>6482.4285714285706</v>
      </c>
    </row>
    <row r="655" spans="1:8" x14ac:dyDescent="0.2">
      <c r="A655">
        <v>654</v>
      </c>
      <c r="B655" s="6">
        <v>44540</v>
      </c>
      <c r="C655">
        <v>22184824</v>
      </c>
      <c r="D655">
        <v>7765</v>
      </c>
      <c r="E655">
        <f t="shared" si="29"/>
        <v>8701.5</v>
      </c>
      <c r="G655">
        <f t="shared" si="30"/>
        <v>6154.2142857142853</v>
      </c>
      <c r="H655">
        <f t="shared" si="31"/>
        <v>5920.3571428571431</v>
      </c>
    </row>
    <row r="656" spans="1:8" x14ac:dyDescent="0.2">
      <c r="A656">
        <v>655</v>
      </c>
      <c r="B656" s="6">
        <v>44541</v>
      </c>
      <c r="C656">
        <v>22188179</v>
      </c>
      <c r="D656">
        <v>3355</v>
      </c>
      <c r="E656">
        <f t="shared" si="29"/>
        <v>8371</v>
      </c>
      <c r="G656">
        <f t="shared" si="30"/>
        <v>5686.5</v>
      </c>
      <c r="H656">
        <f t="shared" si="31"/>
        <v>5489.5357142857138</v>
      </c>
    </row>
    <row r="657" spans="1:8" x14ac:dyDescent="0.2">
      <c r="A657">
        <v>656</v>
      </c>
      <c r="B657" s="6">
        <v>44542</v>
      </c>
      <c r="C657">
        <v>22189867</v>
      </c>
      <c r="D657">
        <v>1688</v>
      </c>
      <c r="E657">
        <f t="shared" ref="E657:E720" si="32">AVERAGE(D643:D656)</f>
        <v>7951.1428571428569</v>
      </c>
      <c r="G657">
        <f t="shared" si="30"/>
        <v>5292.5714285714284</v>
      </c>
      <c r="H657">
        <f t="shared" si="31"/>
        <v>5170.25</v>
      </c>
    </row>
    <row r="658" spans="1:8" x14ac:dyDescent="0.2">
      <c r="A658">
        <v>657</v>
      </c>
      <c r="B658" s="6">
        <v>44543</v>
      </c>
      <c r="C658">
        <v>22191949</v>
      </c>
      <c r="D658">
        <v>2082</v>
      </c>
      <c r="E658">
        <f t="shared" si="32"/>
        <v>7782.9285714285716</v>
      </c>
      <c r="G658">
        <f t="shared" si="30"/>
        <v>5047.9285714285716</v>
      </c>
      <c r="H658">
        <f t="shared" si="31"/>
        <v>4966.1071428571431</v>
      </c>
    </row>
    <row r="659" spans="1:8" x14ac:dyDescent="0.2">
      <c r="A659">
        <v>658</v>
      </c>
      <c r="B659" s="6">
        <v>44544</v>
      </c>
      <c r="C659">
        <v>22195775</v>
      </c>
      <c r="D659">
        <v>3826</v>
      </c>
      <c r="E659">
        <f t="shared" si="32"/>
        <v>7657.1428571428569</v>
      </c>
      <c r="G659">
        <f t="shared" si="30"/>
        <v>4884.2857142857147</v>
      </c>
      <c r="H659">
        <f t="shared" si="31"/>
        <v>4647.5357142857147</v>
      </c>
    </row>
    <row r="660" spans="1:8" x14ac:dyDescent="0.2">
      <c r="A660">
        <v>659</v>
      </c>
      <c r="B660" s="6">
        <v>44545</v>
      </c>
      <c r="C660">
        <v>22201221</v>
      </c>
      <c r="D660">
        <v>5446</v>
      </c>
      <c r="E660">
        <f t="shared" si="32"/>
        <v>7236.8571428571431</v>
      </c>
      <c r="G660">
        <f t="shared" si="30"/>
        <v>4410.7857142857147</v>
      </c>
      <c r="H660">
        <f t="shared" si="31"/>
        <v>4174.9285714285716</v>
      </c>
    </row>
    <row r="661" spans="1:8" x14ac:dyDescent="0.2">
      <c r="A661">
        <v>660</v>
      </c>
      <c r="B661" s="6">
        <v>44546</v>
      </c>
      <c r="C661">
        <v>22204941</v>
      </c>
      <c r="D661">
        <v>3720</v>
      </c>
      <c r="E661">
        <f t="shared" si="32"/>
        <v>6810.6428571428569</v>
      </c>
      <c r="G661">
        <f t="shared" si="30"/>
        <v>3939.0714285714284</v>
      </c>
      <c r="H661">
        <f t="shared" si="31"/>
        <v>3737.8928571428569</v>
      </c>
    </row>
    <row r="662" spans="1:8" x14ac:dyDescent="0.2">
      <c r="A662">
        <v>661</v>
      </c>
      <c r="B662" s="6">
        <v>44547</v>
      </c>
      <c r="C662">
        <v>22209020</v>
      </c>
      <c r="D662">
        <v>4079</v>
      </c>
      <c r="E662">
        <f t="shared" si="32"/>
        <v>6154.2142857142853</v>
      </c>
      <c r="G662">
        <f t="shared" si="30"/>
        <v>3536.7142857142858</v>
      </c>
      <c r="H662">
        <f t="shared" si="31"/>
        <v>3408.1071428571431</v>
      </c>
    </row>
    <row r="663" spans="1:8" x14ac:dyDescent="0.2">
      <c r="A663">
        <v>662</v>
      </c>
      <c r="B663" s="6">
        <v>44548</v>
      </c>
      <c r="C663">
        <v>22212343</v>
      </c>
      <c r="D663">
        <v>3323</v>
      </c>
      <c r="E663">
        <f t="shared" si="32"/>
        <v>5686.5</v>
      </c>
      <c r="G663">
        <f t="shared" si="30"/>
        <v>3279.5</v>
      </c>
      <c r="H663">
        <f t="shared" si="31"/>
        <v>3298.5714285714284</v>
      </c>
    </row>
    <row r="664" spans="1:8" x14ac:dyDescent="0.2">
      <c r="A664">
        <v>663</v>
      </c>
      <c r="B664" s="6">
        <v>44549</v>
      </c>
      <c r="C664">
        <v>22213762</v>
      </c>
      <c r="D664">
        <v>1419</v>
      </c>
      <c r="E664">
        <f t="shared" si="32"/>
        <v>5292.5714285714284</v>
      </c>
      <c r="G664">
        <f t="shared" si="30"/>
        <v>3317.6428571428573</v>
      </c>
      <c r="H664">
        <f t="shared" si="31"/>
        <v>3429.1428571428573</v>
      </c>
    </row>
    <row r="665" spans="1:8" x14ac:dyDescent="0.2">
      <c r="A665">
        <v>664</v>
      </c>
      <c r="B665" s="6">
        <v>44550</v>
      </c>
      <c r="C665">
        <v>22215856</v>
      </c>
      <c r="D665">
        <v>2094</v>
      </c>
      <c r="E665">
        <f t="shared" si="32"/>
        <v>5047.9285714285716</v>
      </c>
      <c r="G665">
        <f t="shared" si="30"/>
        <v>3540.6428571428573</v>
      </c>
      <c r="H665">
        <f t="shared" si="31"/>
        <v>3710.5714285714284</v>
      </c>
    </row>
    <row r="666" spans="1:8" x14ac:dyDescent="0.2">
      <c r="A666">
        <v>665</v>
      </c>
      <c r="B666" s="6">
        <v>44551</v>
      </c>
      <c r="C666">
        <v>22219477</v>
      </c>
      <c r="D666">
        <v>3621</v>
      </c>
      <c r="E666">
        <f t="shared" si="32"/>
        <v>4884.2857142857147</v>
      </c>
      <c r="G666">
        <f t="shared" si="30"/>
        <v>3880.5</v>
      </c>
      <c r="H666">
        <f t="shared" si="31"/>
        <v>4044.9285714285716</v>
      </c>
    </row>
    <row r="667" spans="1:8" x14ac:dyDescent="0.2">
      <c r="A667">
        <v>666</v>
      </c>
      <c r="B667" s="6">
        <v>44552</v>
      </c>
      <c r="C667">
        <v>22222928</v>
      </c>
      <c r="D667">
        <v>3451</v>
      </c>
      <c r="E667">
        <f t="shared" si="32"/>
        <v>4410.7857142857147</v>
      </c>
      <c r="G667">
        <f t="shared" si="30"/>
        <v>4209.3571428571431</v>
      </c>
      <c r="H667">
        <f t="shared" si="31"/>
        <v>4340.8571428571431</v>
      </c>
    </row>
    <row r="668" spans="1:8" x14ac:dyDescent="0.2">
      <c r="A668">
        <v>667</v>
      </c>
      <c r="B668" s="6">
        <v>44553</v>
      </c>
      <c r="C668">
        <v>22226573</v>
      </c>
      <c r="D668">
        <v>3645</v>
      </c>
      <c r="E668">
        <f t="shared" si="32"/>
        <v>3939.0714285714284</v>
      </c>
      <c r="G668">
        <f t="shared" si="30"/>
        <v>4472.3571428571431</v>
      </c>
      <c r="H668">
        <f t="shared" si="31"/>
        <v>4818.25</v>
      </c>
    </row>
    <row r="669" spans="1:8" x14ac:dyDescent="0.2">
      <c r="A669">
        <v>668</v>
      </c>
      <c r="B669" s="6">
        <v>44554</v>
      </c>
      <c r="C669">
        <v>22230737</v>
      </c>
      <c r="D669">
        <v>4164</v>
      </c>
      <c r="E669">
        <f t="shared" si="32"/>
        <v>3536.7142857142858</v>
      </c>
      <c r="G669">
        <f t="shared" si="30"/>
        <v>5164.1428571428569</v>
      </c>
      <c r="H669">
        <f t="shared" si="31"/>
        <v>5385.6785714285706</v>
      </c>
    </row>
    <row r="670" spans="1:8" x14ac:dyDescent="0.2">
      <c r="A670">
        <v>669</v>
      </c>
      <c r="B670" s="6">
        <v>44555</v>
      </c>
      <c r="C670">
        <v>22234626</v>
      </c>
      <c r="D670">
        <v>3889</v>
      </c>
      <c r="E670">
        <f t="shared" si="32"/>
        <v>3279.5</v>
      </c>
      <c r="G670">
        <f t="shared" si="30"/>
        <v>5607.2142857142853</v>
      </c>
      <c r="H670">
        <f t="shared" si="31"/>
        <v>5630.8928571428569</v>
      </c>
    </row>
    <row r="671" spans="1:8" x14ac:dyDescent="0.2">
      <c r="A671">
        <v>670</v>
      </c>
      <c r="B671" s="6">
        <v>44556</v>
      </c>
      <c r="C671">
        <v>22239436</v>
      </c>
      <c r="D671">
        <v>4810</v>
      </c>
      <c r="E671">
        <f t="shared" si="32"/>
        <v>3317.6428571428573</v>
      </c>
      <c r="G671">
        <f t="shared" si="30"/>
        <v>5654.5714285714284</v>
      </c>
      <c r="H671">
        <f t="shared" si="31"/>
        <v>5665.3571428571431</v>
      </c>
    </row>
    <row r="672" spans="1:8" x14ac:dyDescent="0.2">
      <c r="A672">
        <v>671</v>
      </c>
      <c r="B672" s="6">
        <v>44557</v>
      </c>
      <c r="C672">
        <v>22246276</v>
      </c>
      <c r="D672">
        <v>6840</v>
      </c>
      <c r="E672">
        <f t="shared" si="32"/>
        <v>3540.6428571428573</v>
      </c>
      <c r="G672">
        <f t="shared" si="30"/>
        <v>5676.1428571428569</v>
      </c>
      <c r="H672">
        <f t="shared" si="31"/>
        <v>6024.5714285714284</v>
      </c>
    </row>
    <row r="673" spans="1:8" x14ac:dyDescent="0.2">
      <c r="A673">
        <v>672</v>
      </c>
      <c r="B673" s="6">
        <v>44558</v>
      </c>
      <c r="C673">
        <v>22254706</v>
      </c>
      <c r="D673">
        <v>8430</v>
      </c>
      <c r="E673">
        <f t="shared" si="32"/>
        <v>3880.5</v>
      </c>
      <c r="G673">
        <f t="shared" si="30"/>
        <v>6373</v>
      </c>
      <c r="H673">
        <f t="shared" si="31"/>
        <v>6913.6428571428569</v>
      </c>
    </row>
    <row r="674" spans="1:8" x14ac:dyDescent="0.2">
      <c r="A674">
        <v>673</v>
      </c>
      <c r="B674" s="6">
        <v>44559</v>
      </c>
      <c r="C674">
        <v>22263834</v>
      </c>
      <c r="D674">
        <v>9128</v>
      </c>
      <c r="E674">
        <f t="shared" si="32"/>
        <v>4209.3571428571431</v>
      </c>
      <c r="G674">
        <f t="shared" si="30"/>
        <v>7454.2857142857147</v>
      </c>
      <c r="H674">
        <f t="shared" si="31"/>
        <v>8304.8571428571431</v>
      </c>
    </row>
    <row r="675" spans="1:8" x14ac:dyDescent="0.2">
      <c r="A675">
        <v>674</v>
      </c>
      <c r="B675" s="6">
        <v>44560</v>
      </c>
      <c r="C675">
        <v>22277239</v>
      </c>
      <c r="D675">
        <v>13405</v>
      </c>
      <c r="E675">
        <f t="shared" si="32"/>
        <v>4472.3571428571431</v>
      </c>
      <c r="G675">
        <f t="shared" si="30"/>
        <v>9155.4285714285706</v>
      </c>
      <c r="H675">
        <f t="shared" si="31"/>
        <v>10304.75</v>
      </c>
    </row>
    <row r="676" spans="1:8" x14ac:dyDescent="0.2">
      <c r="A676">
        <v>675</v>
      </c>
      <c r="B676" s="6">
        <v>44561</v>
      </c>
      <c r="C676">
        <v>22287521</v>
      </c>
      <c r="D676">
        <v>10282</v>
      </c>
      <c r="E676">
        <f t="shared" si="32"/>
        <v>5164.1428571428569</v>
      </c>
      <c r="G676">
        <f t="shared" si="30"/>
        <v>11454.071428571429</v>
      </c>
      <c r="H676">
        <f t="shared" si="31"/>
        <v>13565.785714285714</v>
      </c>
    </row>
    <row r="677" spans="1:8" x14ac:dyDescent="0.2">
      <c r="A677">
        <v>676</v>
      </c>
      <c r="B677" s="6">
        <v>44562</v>
      </c>
      <c r="C677">
        <v>22291507</v>
      </c>
      <c r="D677">
        <v>3986</v>
      </c>
      <c r="E677">
        <f t="shared" si="32"/>
        <v>5607.2142857142853</v>
      </c>
      <c r="G677">
        <f t="shared" si="30"/>
        <v>15677.5</v>
      </c>
      <c r="H677">
        <f t="shared" si="31"/>
        <v>17299.428571428572</v>
      </c>
    </row>
    <row r="678" spans="1:8" x14ac:dyDescent="0.2">
      <c r="A678">
        <v>677</v>
      </c>
      <c r="B678" s="6">
        <v>44563</v>
      </c>
      <c r="C678">
        <v>22293228</v>
      </c>
      <c r="D678">
        <v>1721</v>
      </c>
      <c r="E678">
        <f t="shared" si="32"/>
        <v>5654.5714285714284</v>
      </c>
      <c r="G678">
        <f t="shared" si="30"/>
        <v>18921.357142857141</v>
      </c>
      <c r="H678">
        <f t="shared" si="31"/>
        <v>19620.357142857141</v>
      </c>
    </row>
    <row r="679" spans="1:8" x14ac:dyDescent="0.2">
      <c r="A679">
        <v>678</v>
      </c>
      <c r="B679" s="6">
        <v>44564</v>
      </c>
      <c r="C679">
        <v>22305078</v>
      </c>
      <c r="D679">
        <v>11850</v>
      </c>
      <c r="E679">
        <f t="shared" si="32"/>
        <v>5676.1428571428569</v>
      </c>
      <c r="G679">
        <f t="shared" si="30"/>
        <v>20319.357142857141</v>
      </c>
      <c r="H679">
        <f t="shared" si="31"/>
        <v>21317.5</v>
      </c>
    </row>
    <row r="680" spans="1:8" x14ac:dyDescent="0.2">
      <c r="A680">
        <v>679</v>
      </c>
      <c r="B680" s="6">
        <v>44565</v>
      </c>
      <c r="C680">
        <v>22323837</v>
      </c>
      <c r="D680">
        <v>18759</v>
      </c>
      <c r="E680">
        <f t="shared" si="32"/>
        <v>6373</v>
      </c>
      <c r="G680">
        <f t="shared" si="30"/>
        <v>22315.642857142859</v>
      </c>
      <c r="H680">
        <f t="shared" si="31"/>
        <v>24541.892857142859</v>
      </c>
    </row>
    <row r="681" spans="1:8" x14ac:dyDescent="0.2">
      <c r="A681">
        <v>680</v>
      </c>
      <c r="B681" s="6">
        <v>44566</v>
      </c>
      <c r="C681">
        <v>22351104</v>
      </c>
      <c r="D681">
        <v>27267</v>
      </c>
      <c r="E681">
        <f t="shared" si="32"/>
        <v>7454.2857142857147</v>
      </c>
      <c r="G681">
        <f t="shared" si="30"/>
        <v>26768.142857142859</v>
      </c>
      <c r="H681">
        <f t="shared" si="31"/>
        <v>29566.107142857145</v>
      </c>
    </row>
    <row r="682" spans="1:8" x14ac:dyDescent="0.2">
      <c r="A682">
        <v>681</v>
      </c>
      <c r="B682" s="6">
        <v>44567</v>
      </c>
      <c r="C682">
        <v>22386930</v>
      </c>
      <c r="D682">
        <v>35826</v>
      </c>
      <c r="E682">
        <f t="shared" si="32"/>
        <v>9155.4285714285706</v>
      </c>
      <c r="G682">
        <f t="shared" si="30"/>
        <v>32364.071428571428</v>
      </c>
      <c r="H682">
        <f t="shared" si="31"/>
        <v>35384.821428571428</v>
      </c>
    </row>
    <row r="683" spans="1:8" x14ac:dyDescent="0.2">
      <c r="A683">
        <v>682</v>
      </c>
      <c r="B683" s="6">
        <v>44568</v>
      </c>
      <c r="C683">
        <v>22450222</v>
      </c>
      <c r="D683">
        <v>63292</v>
      </c>
      <c r="E683">
        <f t="shared" si="32"/>
        <v>11454.071428571429</v>
      </c>
      <c r="G683">
        <f t="shared" si="30"/>
        <v>38405.571428571428</v>
      </c>
      <c r="H683">
        <f t="shared" si="31"/>
        <v>42048.571428571428</v>
      </c>
    </row>
    <row r="684" spans="1:8" x14ac:dyDescent="0.2">
      <c r="A684">
        <v>683</v>
      </c>
      <c r="B684" s="6">
        <v>44569</v>
      </c>
      <c r="C684">
        <v>22499525</v>
      </c>
      <c r="D684">
        <v>49303</v>
      </c>
      <c r="E684">
        <f t="shared" si="32"/>
        <v>15677.5</v>
      </c>
      <c r="G684">
        <f t="shared" si="30"/>
        <v>45691.571428571428</v>
      </c>
      <c r="H684">
        <f t="shared" si="31"/>
        <v>47282.071428571428</v>
      </c>
    </row>
    <row r="685" spans="1:8" x14ac:dyDescent="0.2">
      <c r="A685">
        <v>684</v>
      </c>
      <c r="B685" s="6">
        <v>44570</v>
      </c>
      <c r="C685">
        <v>22523907</v>
      </c>
      <c r="D685">
        <v>24382</v>
      </c>
      <c r="E685">
        <f t="shared" si="32"/>
        <v>18921.357142857141</v>
      </c>
      <c r="G685">
        <f t="shared" si="30"/>
        <v>48872.571428571428</v>
      </c>
      <c r="H685">
        <f t="shared" si="31"/>
        <v>49701.607142857145</v>
      </c>
    </row>
    <row r="686" spans="1:8" x14ac:dyDescent="0.2">
      <c r="A686">
        <v>685</v>
      </c>
      <c r="B686" s="6">
        <v>44571</v>
      </c>
      <c r="C686">
        <v>22558695</v>
      </c>
      <c r="D686">
        <v>34788</v>
      </c>
      <c r="E686">
        <f t="shared" si="32"/>
        <v>20319.357142857141</v>
      </c>
      <c r="G686">
        <f t="shared" si="30"/>
        <v>50530.642857142855</v>
      </c>
      <c r="H686">
        <f t="shared" si="31"/>
        <v>52755.071428571428</v>
      </c>
    </row>
    <row r="687" spans="1:8" x14ac:dyDescent="0.2">
      <c r="A687">
        <v>686</v>
      </c>
      <c r="B687" s="6">
        <v>44572</v>
      </c>
      <c r="C687">
        <v>22629460</v>
      </c>
      <c r="D687">
        <v>70765</v>
      </c>
      <c r="E687">
        <f t="shared" si="32"/>
        <v>22315.642857142859</v>
      </c>
      <c r="G687">
        <f t="shared" si="30"/>
        <v>54979.5</v>
      </c>
      <c r="H687">
        <f t="shared" si="31"/>
        <v>59206.071428571428</v>
      </c>
    </row>
    <row r="688" spans="1:8" x14ac:dyDescent="0.2">
      <c r="A688">
        <v>687</v>
      </c>
      <c r="B688" s="6">
        <v>44573</v>
      </c>
      <c r="C688">
        <v>22716931</v>
      </c>
      <c r="D688">
        <v>87471</v>
      </c>
      <c r="E688">
        <f t="shared" si="32"/>
        <v>26768.142857142859</v>
      </c>
      <c r="G688">
        <f t="shared" si="30"/>
        <v>63432.642857142855</v>
      </c>
      <c r="H688">
        <f t="shared" si="31"/>
        <v>69775.03571428571</v>
      </c>
    </row>
    <row r="689" spans="1:8" x14ac:dyDescent="0.2">
      <c r="A689">
        <v>688</v>
      </c>
      <c r="B689" s="6">
        <v>44574</v>
      </c>
      <c r="C689">
        <v>22814917</v>
      </c>
      <c r="D689">
        <v>97986</v>
      </c>
      <c r="E689">
        <f t="shared" si="32"/>
        <v>32364.071428571428</v>
      </c>
      <c r="G689">
        <f t="shared" si="30"/>
        <v>76117.428571428565</v>
      </c>
      <c r="H689">
        <f t="shared" si="31"/>
        <v>80855.60714285713</v>
      </c>
    </row>
    <row r="690" spans="1:8" x14ac:dyDescent="0.2">
      <c r="A690">
        <v>689</v>
      </c>
      <c r="B690" s="6">
        <v>44575</v>
      </c>
      <c r="C690">
        <v>22927203</v>
      </c>
      <c r="D690">
        <v>112286</v>
      </c>
      <c r="E690">
        <f t="shared" si="32"/>
        <v>38405.571428571428</v>
      </c>
      <c r="G690">
        <f t="shared" si="30"/>
        <v>85593.78571428571</v>
      </c>
      <c r="H690">
        <f t="shared" si="31"/>
        <v>89281.17857142858</v>
      </c>
    </row>
    <row r="691" spans="1:8" x14ac:dyDescent="0.2">
      <c r="A691">
        <v>690</v>
      </c>
      <c r="B691" s="6">
        <v>44576</v>
      </c>
      <c r="C691">
        <v>22975723</v>
      </c>
      <c r="D691">
        <v>48520</v>
      </c>
      <c r="E691">
        <f t="shared" si="32"/>
        <v>45691.571428571428</v>
      </c>
      <c r="G691">
        <f t="shared" si="30"/>
        <v>92968.571428571435</v>
      </c>
      <c r="H691">
        <f t="shared" si="31"/>
        <v>96828.92857142858</v>
      </c>
    </row>
    <row r="692" spans="1:8" x14ac:dyDescent="0.2">
      <c r="A692">
        <v>691</v>
      </c>
      <c r="B692" s="6">
        <v>44577</v>
      </c>
      <c r="C692">
        <v>23000657</v>
      </c>
      <c r="D692">
        <v>24934</v>
      </c>
      <c r="E692">
        <f t="shared" si="32"/>
        <v>48872.571428571428</v>
      </c>
      <c r="G692">
        <f t="shared" si="30"/>
        <v>100689.28571428571</v>
      </c>
      <c r="H692">
        <f t="shared" si="31"/>
        <v>104642.78571428571</v>
      </c>
    </row>
    <row r="693" spans="1:8" x14ac:dyDescent="0.2">
      <c r="A693">
        <v>692</v>
      </c>
      <c r="B693" s="6">
        <v>44578</v>
      </c>
      <c r="C693">
        <v>23074791</v>
      </c>
      <c r="D693">
        <v>74134</v>
      </c>
      <c r="E693">
        <f t="shared" si="32"/>
        <v>50530.642857142855</v>
      </c>
      <c r="G693">
        <f t="shared" si="30"/>
        <v>108596.28571428571</v>
      </c>
      <c r="H693">
        <f t="shared" si="31"/>
        <v>110330.28571428571</v>
      </c>
    </row>
    <row r="694" spans="1:8" x14ac:dyDescent="0.2">
      <c r="A694">
        <v>693</v>
      </c>
      <c r="B694" s="6">
        <v>44579</v>
      </c>
      <c r="C694">
        <v>23211894</v>
      </c>
      <c r="D694">
        <v>137103</v>
      </c>
      <c r="E694">
        <f t="shared" si="32"/>
        <v>54979.5</v>
      </c>
      <c r="G694">
        <f t="shared" si="30"/>
        <v>112064.28571428571</v>
      </c>
      <c r="H694">
        <f t="shared" si="31"/>
        <v>116098.46428571429</v>
      </c>
    </row>
    <row r="695" spans="1:8" x14ac:dyDescent="0.2">
      <c r="A695">
        <v>694</v>
      </c>
      <c r="B695" s="6">
        <v>44580</v>
      </c>
      <c r="C695">
        <v>23416748</v>
      </c>
      <c r="D695">
        <v>204854</v>
      </c>
      <c r="E695">
        <f t="shared" si="32"/>
        <v>63432.642857142855</v>
      </c>
      <c r="G695">
        <f t="shared" si="30"/>
        <v>120132.64285714286</v>
      </c>
      <c r="H695">
        <f t="shared" si="31"/>
        <v>125028.92857142858</v>
      </c>
    </row>
    <row r="696" spans="1:8" x14ac:dyDescent="0.2">
      <c r="A696">
        <v>695</v>
      </c>
      <c r="B696" s="6">
        <v>44581</v>
      </c>
      <c r="C696">
        <v>23585243</v>
      </c>
      <c r="D696">
        <v>168495</v>
      </c>
      <c r="E696">
        <f t="shared" si="32"/>
        <v>76117.428571428565</v>
      </c>
      <c r="G696">
        <f t="shared" si="30"/>
        <v>129925.21428571429</v>
      </c>
      <c r="H696">
        <f t="shared" si="31"/>
        <v>134602.64285714284</v>
      </c>
    </row>
    <row r="697" spans="1:8" x14ac:dyDescent="0.2">
      <c r="A697">
        <v>696</v>
      </c>
      <c r="B697" s="6">
        <v>44582</v>
      </c>
      <c r="C697">
        <v>23751782</v>
      </c>
      <c r="D697">
        <v>166539</v>
      </c>
      <c r="E697">
        <f t="shared" si="32"/>
        <v>85593.78571428571</v>
      </c>
      <c r="G697">
        <f t="shared" si="30"/>
        <v>139280.07142857142</v>
      </c>
      <c r="H697">
        <f t="shared" si="31"/>
        <v>144911.57142857142</v>
      </c>
    </row>
    <row r="698" spans="1:8" x14ac:dyDescent="0.2">
      <c r="A698">
        <v>697</v>
      </c>
      <c r="B698" s="6">
        <v>44583</v>
      </c>
      <c r="C698">
        <v>23909175</v>
      </c>
      <c r="D698">
        <v>157393</v>
      </c>
      <c r="E698">
        <f t="shared" si="32"/>
        <v>92968.571428571435</v>
      </c>
      <c r="G698">
        <f t="shared" si="30"/>
        <v>150543.07142857142</v>
      </c>
      <c r="H698">
        <f t="shared" si="31"/>
        <v>155232.21428571426</v>
      </c>
    </row>
    <row r="699" spans="1:8" x14ac:dyDescent="0.2">
      <c r="A699">
        <v>698</v>
      </c>
      <c r="B699" s="6">
        <v>44584</v>
      </c>
      <c r="C699">
        <v>24044255</v>
      </c>
      <c r="D699">
        <v>135080</v>
      </c>
      <c r="E699">
        <f t="shared" si="32"/>
        <v>100689.28571428571</v>
      </c>
      <c r="G699">
        <f t="shared" si="30"/>
        <v>159921.35714285713</v>
      </c>
      <c r="H699">
        <f t="shared" si="31"/>
        <v>163822.82142857142</v>
      </c>
    </row>
    <row r="700" spans="1:8" x14ac:dyDescent="0.2">
      <c r="A700">
        <v>699</v>
      </c>
      <c r="B700" s="6">
        <v>44585</v>
      </c>
      <c r="C700">
        <v>24127595</v>
      </c>
      <c r="D700">
        <v>83340</v>
      </c>
      <c r="E700">
        <f t="shared" si="32"/>
        <v>108596.28571428571</v>
      </c>
      <c r="G700">
        <f t="shared" si="30"/>
        <v>167724.28571428571</v>
      </c>
      <c r="H700">
        <f t="shared" si="31"/>
        <v>167860.46428571429</v>
      </c>
    </row>
    <row r="701" spans="1:8" x14ac:dyDescent="0.2">
      <c r="A701">
        <v>700</v>
      </c>
      <c r="B701" s="6">
        <v>44586</v>
      </c>
      <c r="C701">
        <v>24311317</v>
      </c>
      <c r="D701">
        <v>183722</v>
      </c>
      <c r="E701">
        <f t="shared" si="32"/>
        <v>112064.28571428571</v>
      </c>
      <c r="G701">
        <f t="shared" si="30"/>
        <v>167996.64285714287</v>
      </c>
      <c r="H701">
        <f t="shared" si="31"/>
        <v>170009.57142857142</v>
      </c>
    </row>
    <row r="702" spans="1:8" x14ac:dyDescent="0.2">
      <c r="A702">
        <v>701</v>
      </c>
      <c r="B702" s="6">
        <v>44587</v>
      </c>
      <c r="C702">
        <v>24535884</v>
      </c>
      <c r="D702">
        <v>224567</v>
      </c>
      <c r="E702">
        <f t="shared" si="32"/>
        <v>120132.64285714286</v>
      </c>
      <c r="G702">
        <f t="shared" si="30"/>
        <v>172022.5</v>
      </c>
      <c r="H702">
        <f t="shared" si="31"/>
        <v>170881.39285714284</v>
      </c>
    </row>
    <row r="703" spans="1:8" x14ac:dyDescent="0.2">
      <c r="A703">
        <v>702</v>
      </c>
      <c r="B703" s="6">
        <v>44588</v>
      </c>
      <c r="C703">
        <v>24764838</v>
      </c>
      <c r="D703">
        <v>228954</v>
      </c>
      <c r="E703">
        <f t="shared" si="32"/>
        <v>129925.21428571429</v>
      </c>
      <c r="G703">
        <f t="shared" si="30"/>
        <v>169740.28571428571</v>
      </c>
      <c r="H703">
        <f t="shared" si="31"/>
        <v>174380.03571428571</v>
      </c>
    </row>
    <row r="704" spans="1:8" x14ac:dyDescent="0.2">
      <c r="A704">
        <v>703</v>
      </c>
      <c r="B704" s="6">
        <v>44589</v>
      </c>
      <c r="C704">
        <v>25034806</v>
      </c>
      <c r="D704">
        <v>269968</v>
      </c>
      <c r="E704">
        <f t="shared" si="32"/>
        <v>139280.07142857142</v>
      </c>
      <c r="G704">
        <f t="shared" si="30"/>
        <v>179019.78571428571</v>
      </c>
      <c r="H704">
        <f t="shared" si="31"/>
        <v>179654.5</v>
      </c>
    </row>
    <row r="705" spans="1:8" x14ac:dyDescent="0.2">
      <c r="A705">
        <v>704</v>
      </c>
      <c r="B705" s="6">
        <v>44590</v>
      </c>
      <c r="C705">
        <v>25214622</v>
      </c>
      <c r="D705">
        <v>179816</v>
      </c>
      <c r="E705">
        <f t="shared" si="32"/>
        <v>150543.07142857142</v>
      </c>
      <c r="G705">
        <f t="shared" si="30"/>
        <v>180289.21428571429</v>
      </c>
      <c r="H705">
        <f t="shared" si="31"/>
        <v>181719.53571428571</v>
      </c>
    </row>
    <row r="706" spans="1:8" x14ac:dyDescent="0.2">
      <c r="A706">
        <v>705</v>
      </c>
      <c r="B706" s="6">
        <v>44591</v>
      </c>
      <c r="C706">
        <v>25348797</v>
      </c>
      <c r="D706">
        <v>134175</v>
      </c>
      <c r="E706">
        <f t="shared" si="32"/>
        <v>159921.35714285713</v>
      </c>
      <c r="G706">
        <f t="shared" si="30"/>
        <v>183149.85714285713</v>
      </c>
      <c r="H706">
        <f t="shared" si="31"/>
        <v>180459.03571428571</v>
      </c>
    </row>
    <row r="707" spans="1:8" x14ac:dyDescent="0.2">
      <c r="A707">
        <v>706</v>
      </c>
      <c r="B707" s="6">
        <v>44592</v>
      </c>
      <c r="C707">
        <v>25426744</v>
      </c>
      <c r="D707">
        <v>77947</v>
      </c>
      <c r="E707">
        <f t="shared" si="32"/>
        <v>167724.28571428571</v>
      </c>
      <c r="G707">
        <f t="shared" si="30"/>
        <v>177768.21428571429</v>
      </c>
      <c r="H707">
        <f t="shared" si="31"/>
        <v>177169.75</v>
      </c>
    </row>
    <row r="708" spans="1:8" x14ac:dyDescent="0.2">
      <c r="A708">
        <v>707</v>
      </c>
      <c r="B708" s="6">
        <v>44593</v>
      </c>
      <c r="C708">
        <v>25620209</v>
      </c>
      <c r="D708">
        <v>193465</v>
      </c>
      <c r="E708">
        <f t="shared" si="32"/>
        <v>167996.64285714287</v>
      </c>
      <c r="G708">
        <f t="shared" si="30"/>
        <v>176571.28571428571</v>
      </c>
      <c r="H708">
        <f t="shared" si="31"/>
        <v>176332.17857142858</v>
      </c>
    </row>
    <row r="709" spans="1:8" x14ac:dyDescent="0.2">
      <c r="A709">
        <v>708</v>
      </c>
      <c r="B709" s="6">
        <v>44594</v>
      </c>
      <c r="C709">
        <v>25793112</v>
      </c>
      <c r="D709">
        <v>172903</v>
      </c>
      <c r="E709">
        <f t="shared" si="32"/>
        <v>172022.5</v>
      </c>
      <c r="G709">
        <f t="shared" si="30"/>
        <v>176093.07142857142</v>
      </c>
      <c r="H709">
        <f t="shared" si="31"/>
        <v>174459.03571428571</v>
      </c>
    </row>
    <row r="710" spans="1:8" x14ac:dyDescent="0.2">
      <c r="A710">
        <v>709</v>
      </c>
      <c r="B710" s="6">
        <v>44595</v>
      </c>
      <c r="C710">
        <v>26091520</v>
      </c>
      <c r="D710">
        <v>298408</v>
      </c>
      <c r="E710">
        <f t="shared" si="32"/>
        <v>169740.28571428571</v>
      </c>
      <c r="G710">
        <f t="shared" si="30"/>
        <v>172825</v>
      </c>
      <c r="H710">
        <f t="shared" si="31"/>
        <v>170507.57142857142</v>
      </c>
    </row>
    <row r="711" spans="1:8" x14ac:dyDescent="0.2">
      <c r="A711">
        <v>710</v>
      </c>
      <c r="B711" s="6">
        <v>44596</v>
      </c>
      <c r="C711">
        <v>26275831</v>
      </c>
      <c r="D711">
        <v>184311</v>
      </c>
      <c r="E711">
        <f t="shared" si="32"/>
        <v>179019.78571428571</v>
      </c>
      <c r="G711">
        <f t="shared" si="30"/>
        <v>168190.14285714287</v>
      </c>
      <c r="H711">
        <f t="shared" si="31"/>
        <v>164477.32142857142</v>
      </c>
    </row>
    <row r="712" spans="1:8" x14ac:dyDescent="0.2">
      <c r="A712">
        <v>711</v>
      </c>
      <c r="B712" s="6">
        <v>44597</v>
      </c>
      <c r="C712">
        <v>26473273</v>
      </c>
      <c r="D712">
        <v>197442</v>
      </c>
      <c r="E712">
        <f t="shared" si="32"/>
        <v>180289.21428571429</v>
      </c>
      <c r="G712">
        <f t="shared" si="30"/>
        <v>160764.5</v>
      </c>
      <c r="H712">
        <f t="shared" si="31"/>
        <v>159350.85714285716</v>
      </c>
    </row>
    <row r="713" spans="1:8" x14ac:dyDescent="0.2">
      <c r="A713">
        <v>712</v>
      </c>
      <c r="B713" s="6">
        <v>44598</v>
      </c>
      <c r="C713">
        <v>26533010</v>
      </c>
      <c r="D713">
        <v>59737</v>
      </c>
      <c r="E713">
        <f t="shared" si="32"/>
        <v>183149.85714285713</v>
      </c>
      <c r="G713">
        <f t="shared" si="30"/>
        <v>157937.21428571429</v>
      </c>
      <c r="H713">
        <f t="shared" si="31"/>
        <v>155081.67857142858</v>
      </c>
    </row>
    <row r="714" spans="1:8" x14ac:dyDescent="0.2">
      <c r="A714">
        <v>713</v>
      </c>
      <c r="B714" s="6">
        <v>44599</v>
      </c>
      <c r="C714">
        <v>26599593</v>
      </c>
      <c r="D714">
        <v>66583</v>
      </c>
      <c r="E714">
        <f t="shared" si="32"/>
        <v>177768.21428571429</v>
      </c>
      <c r="G714">
        <f t="shared" ref="G714:G777" si="33">AVERAGE(D707:D720)</f>
        <v>152226.14285714287</v>
      </c>
      <c r="H714">
        <f t="shared" ref="H714:H777" si="34">AVERAGE(G714:G715)</f>
        <v>151533.03571428574</v>
      </c>
    </row>
    <row r="715" spans="1:8" x14ac:dyDescent="0.2">
      <c r="A715">
        <v>714</v>
      </c>
      <c r="B715" s="6">
        <v>44600</v>
      </c>
      <c r="C715">
        <v>26776620</v>
      </c>
      <c r="D715">
        <v>177027</v>
      </c>
      <c r="E715">
        <f t="shared" si="32"/>
        <v>176571.28571428571</v>
      </c>
      <c r="G715">
        <f t="shared" si="33"/>
        <v>150839.92857142858</v>
      </c>
      <c r="H715">
        <f t="shared" si="34"/>
        <v>148235.78571428574</v>
      </c>
    </row>
    <row r="716" spans="1:8" x14ac:dyDescent="0.2">
      <c r="A716">
        <v>715</v>
      </c>
      <c r="B716" s="6">
        <v>44601</v>
      </c>
      <c r="C716">
        <v>26955434</v>
      </c>
      <c r="D716">
        <v>178814</v>
      </c>
      <c r="E716">
        <f t="shared" si="32"/>
        <v>176093.07142857142</v>
      </c>
      <c r="G716">
        <f t="shared" si="33"/>
        <v>145631.64285714287</v>
      </c>
      <c r="H716">
        <f t="shared" si="34"/>
        <v>144732.75</v>
      </c>
    </row>
    <row r="717" spans="1:8" x14ac:dyDescent="0.2">
      <c r="A717">
        <v>716</v>
      </c>
      <c r="B717" s="6">
        <v>44602</v>
      </c>
      <c r="C717">
        <v>27119500</v>
      </c>
      <c r="D717">
        <v>164066</v>
      </c>
      <c r="E717">
        <f t="shared" si="32"/>
        <v>172825</v>
      </c>
      <c r="G717">
        <f t="shared" si="33"/>
        <v>143833.85714285713</v>
      </c>
      <c r="H717">
        <f t="shared" si="34"/>
        <v>137856.75</v>
      </c>
    </row>
    <row r="718" spans="1:8" x14ac:dyDescent="0.2">
      <c r="A718">
        <v>717</v>
      </c>
      <c r="B718" s="6">
        <v>44603</v>
      </c>
      <c r="C718">
        <v>27285509</v>
      </c>
      <c r="D718">
        <v>166009</v>
      </c>
      <c r="E718">
        <f t="shared" si="32"/>
        <v>168190.14285714287</v>
      </c>
      <c r="G718">
        <f t="shared" si="33"/>
        <v>131879.64285714287</v>
      </c>
      <c r="H718">
        <f t="shared" si="34"/>
        <v>129619.5</v>
      </c>
    </row>
    <row r="719" spans="1:8" x14ac:dyDescent="0.2">
      <c r="A719">
        <v>718</v>
      </c>
      <c r="B719" s="6">
        <v>44604</v>
      </c>
      <c r="C719">
        <v>27425743</v>
      </c>
      <c r="D719">
        <v>140234</v>
      </c>
      <c r="E719">
        <f t="shared" si="32"/>
        <v>160764.5</v>
      </c>
      <c r="G719">
        <f t="shared" si="33"/>
        <v>127359.35714285714</v>
      </c>
      <c r="H719">
        <f t="shared" si="34"/>
        <v>124190.89285714286</v>
      </c>
    </row>
    <row r="720" spans="1:8" x14ac:dyDescent="0.2">
      <c r="A720">
        <v>719</v>
      </c>
      <c r="B720" s="6">
        <v>44605</v>
      </c>
      <c r="C720">
        <v>27479963</v>
      </c>
      <c r="D720">
        <v>54220</v>
      </c>
      <c r="E720">
        <f t="shared" si="32"/>
        <v>157937.21428571429</v>
      </c>
      <c r="G720">
        <f t="shared" si="33"/>
        <v>121022.42857142857</v>
      </c>
      <c r="H720">
        <f t="shared" si="34"/>
        <v>120339.85714285713</v>
      </c>
    </row>
    <row r="721" spans="1:8" x14ac:dyDescent="0.2">
      <c r="A721">
        <v>720</v>
      </c>
      <c r="B721" s="6">
        <v>44606</v>
      </c>
      <c r="C721">
        <v>27538503</v>
      </c>
      <c r="D721">
        <v>58540</v>
      </c>
      <c r="E721">
        <f t="shared" ref="E721:E784" si="35">AVERAGE(D707:D720)</f>
        <v>152226.14285714287</v>
      </c>
      <c r="G721">
        <f t="shared" si="33"/>
        <v>119657.28571428571</v>
      </c>
      <c r="H721">
        <f t="shared" si="34"/>
        <v>118612.85714285713</v>
      </c>
    </row>
    <row r="722" spans="1:8" x14ac:dyDescent="0.2">
      <c r="A722">
        <v>721</v>
      </c>
      <c r="B722" s="6">
        <v>44607</v>
      </c>
      <c r="C722">
        <v>27659052</v>
      </c>
      <c r="D722">
        <v>120549</v>
      </c>
      <c r="E722">
        <f t="shared" si="35"/>
        <v>150839.92857142858</v>
      </c>
      <c r="G722">
        <f t="shared" si="33"/>
        <v>117568.42857142857</v>
      </c>
      <c r="H722">
        <f t="shared" si="34"/>
        <v>115023.75</v>
      </c>
    </row>
    <row r="723" spans="1:8" x14ac:dyDescent="0.2">
      <c r="A723">
        <v>722</v>
      </c>
      <c r="B723" s="6">
        <v>44608</v>
      </c>
      <c r="C723">
        <v>27806786</v>
      </c>
      <c r="D723">
        <v>147734</v>
      </c>
      <c r="E723">
        <f t="shared" si="35"/>
        <v>145631.64285714287</v>
      </c>
      <c r="G723">
        <f t="shared" si="33"/>
        <v>112479.07142857143</v>
      </c>
      <c r="H723">
        <f t="shared" si="34"/>
        <v>110862.96428571429</v>
      </c>
    </row>
    <row r="724" spans="1:8" x14ac:dyDescent="0.2">
      <c r="A724">
        <v>723</v>
      </c>
      <c r="B724" s="6">
        <v>44609</v>
      </c>
      <c r="C724">
        <v>27937835</v>
      </c>
      <c r="D724">
        <v>131049</v>
      </c>
      <c r="E724">
        <f t="shared" si="35"/>
        <v>143833.85714285713</v>
      </c>
      <c r="G724">
        <f t="shared" si="33"/>
        <v>109246.85714285714</v>
      </c>
      <c r="H724">
        <f t="shared" si="34"/>
        <v>106735.82142857142</v>
      </c>
    </row>
    <row r="725" spans="1:8" x14ac:dyDescent="0.2">
      <c r="A725">
        <v>724</v>
      </c>
      <c r="B725" s="6">
        <v>44610</v>
      </c>
      <c r="C725">
        <v>28058862</v>
      </c>
      <c r="D725">
        <v>121027</v>
      </c>
      <c r="E725">
        <f t="shared" si="35"/>
        <v>131879.64285714287</v>
      </c>
      <c r="G725">
        <f t="shared" si="33"/>
        <v>104224.78571428571</v>
      </c>
      <c r="H725">
        <f t="shared" si="34"/>
        <v>101567.14285714286</v>
      </c>
    </row>
    <row r="726" spans="1:8" x14ac:dyDescent="0.2">
      <c r="A726">
        <v>725</v>
      </c>
      <c r="B726" s="6">
        <v>44611</v>
      </c>
      <c r="C726">
        <v>28167587</v>
      </c>
      <c r="D726">
        <v>108725</v>
      </c>
      <c r="E726">
        <f t="shared" si="35"/>
        <v>127359.35714285714</v>
      </c>
      <c r="G726">
        <f t="shared" si="33"/>
        <v>98909.5</v>
      </c>
      <c r="H726">
        <f t="shared" si="34"/>
        <v>96537.142857142855</v>
      </c>
    </row>
    <row r="727" spans="1:8" x14ac:dyDescent="0.2">
      <c r="A727">
        <v>726</v>
      </c>
      <c r="B727" s="6">
        <v>44612</v>
      </c>
      <c r="C727">
        <v>28208212</v>
      </c>
      <c r="D727">
        <v>40625</v>
      </c>
      <c r="E727">
        <f t="shared" si="35"/>
        <v>121022.42857142857</v>
      </c>
      <c r="G727">
        <f t="shared" si="33"/>
        <v>94164.78571428571</v>
      </c>
      <c r="H727">
        <f t="shared" si="34"/>
        <v>93087.42857142858</v>
      </c>
    </row>
    <row r="728" spans="1:8" x14ac:dyDescent="0.2">
      <c r="A728">
        <v>727</v>
      </c>
      <c r="B728" s="6">
        <v>44613</v>
      </c>
      <c r="C728">
        <v>28245551</v>
      </c>
      <c r="D728">
        <v>37339</v>
      </c>
      <c r="E728">
        <f t="shared" si="35"/>
        <v>119657.28571428571</v>
      </c>
      <c r="G728">
        <f t="shared" si="33"/>
        <v>92010.071428571435</v>
      </c>
      <c r="H728">
        <f t="shared" si="34"/>
        <v>90616.357142857145</v>
      </c>
    </row>
    <row r="729" spans="1:8" x14ac:dyDescent="0.2">
      <c r="A729">
        <v>728</v>
      </c>
      <c r="B729" s="6">
        <v>44614</v>
      </c>
      <c r="C729">
        <v>28351327</v>
      </c>
      <c r="D729">
        <v>105776</v>
      </c>
      <c r="E729">
        <f t="shared" si="35"/>
        <v>117568.42857142857</v>
      </c>
      <c r="G729">
        <f t="shared" si="33"/>
        <v>89222.642857142855</v>
      </c>
      <c r="H729">
        <f t="shared" si="34"/>
        <v>85758.21428571429</v>
      </c>
    </row>
    <row r="730" spans="1:8" x14ac:dyDescent="0.2">
      <c r="A730">
        <v>729</v>
      </c>
      <c r="B730" s="6">
        <v>44615</v>
      </c>
      <c r="C730">
        <v>28484890</v>
      </c>
      <c r="D730">
        <v>133563</v>
      </c>
      <c r="E730">
        <f t="shared" si="35"/>
        <v>112479.07142857143</v>
      </c>
      <c r="G730">
        <f t="shared" si="33"/>
        <v>82293.78571428571</v>
      </c>
      <c r="H730">
        <f t="shared" si="34"/>
        <v>78124.53571428571</v>
      </c>
    </row>
    <row r="731" spans="1:8" x14ac:dyDescent="0.2">
      <c r="A731">
        <v>730</v>
      </c>
      <c r="B731" s="6">
        <v>44616</v>
      </c>
      <c r="C731">
        <v>28578647</v>
      </c>
      <c r="D731">
        <v>93757</v>
      </c>
      <c r="E731">
        <f t="shared" si="35"/>
        <v>109246.85714285714</v>
      </c>
      <c r="G731">
        <f t="shared" si="33"/>
        <v>73955.28571428571</v>
      </c>
      <c r="H731">
        <f t="shared" si="34"/>
        <v>71484.60714285713</v>
      </c>
    </row>
    <row r="732" spans="1:8" x14ac:dyDescent="0.2">
      <c r="A732">
        <v>731</v>
      </c>
      <c r="B732" s="6">
        <v>44617</v>
      </c>
      <c r="C732">
        <v>28670242</v>
      </c>
      <c r="D732">
        <v>91595</v>
      </c>
      <c r="E732">
        <f t="shared" si="35"/>
        <v>104224.78571428571</v>
      </c>
      <c r="G732">
        <f t="shared" si="33"/>
        <v>69013.928571428565</v>
      </c>
      <c r="H732">
        <f t="shared" si="34"/>
        <v>67183.28571428571</v>
      </c>
    </row>
    <row r="733" spans="1:8" x14ac:dyDescent="0.2">
      <c r="A733">
        <v>732</v>
      </c>
      <c r="B733" s="6">
        <v>44618</v>
      </c>
      <c r="C733">
        <v>28744050</v>
      </c>
      <c r="D733">
        <v>73808</v>
      </c>
      <c r="E733">
        <f t="shared" si="35"/>
        <v>98909.5</v>
      </c>
      <c r="G733">
        <f t="shared" si="33"/>
        <v>65352.642857142855</v>
      </c>
      <c r="H733">
        <f t="shared" si="34"/>
        <v>63585.78571428571</v>
      </c>
    </row>
    <row r="734" spans="1:8" x14ac:dyDescent="0.2">
      <c r="A734">
        <v>733</v>
      </c>
      <c r="B734" s="6">
        <v>44619</v>
      </c>
      <c r="C734">
        <v>28768104</v>
      </c>
      <c r="D734">
        <v>24054</v>
      </c>
      <c r="E734">
        <f t="shared" si="35"/>
        <v>94164.78571428571</v>
      </c>
      <c r="G734">
        <f t="shared" si="33"/>
        <v>61818.928571428572</v>
      </c>
      <c r="H734">
        <f t="shared" si="34"/>
        <v>60938.071428571428</v>
      </c>
    </row>
    <row r="735" spans="1:8" x14ac:dyDescent="0.2">
      <c r="A735">
        <v>734</v>
      </c>
      <c r="B735" s="6">
        <v>44620</v>
      </c>
      <c r="C735">
        <v>28787620</v>
      </c>
      <c r="D735">
        <v>19516</v>
      </c>
      <c r="E735">
        <f t="shared" si="35"/>
        <v>92010.071428571435</v>
      </c>
      <c r="G735">
        <f t="shared" si="33"/>
        <v>60057.214285714283</v>
      </c>
      <c r="H735">
        <f t="shared" si="34"/>
        <v>59454.25</v>
      </c>
    </row>
    <row r="736" spans="1:8" x14ac:dyDescent="0.2">
      <c r="A736">
        <v>735</v>
      </c>
      <c r="B736" s="6">
        <v>44621</v>
      </c>
      <c r="C736">
        <v>28811165</v>
      </c>
      <c r="D736">
        <v>23545</v>
      </c>
      <c r="E736">
        <f t="shared" si="35"/>
        <v>89222.642857142855</v>
      </c>
      <c r="G736">
        <f t="shared" si="33"/>
        <v>58851.285714285717</v>
      </c>
      <c r="H736">
        <f t="shared" si="34"/>
        <v>57534.035714285717</v>
      </c>
    </row>
    <row r="737" spans="1:8" x14ac:dyDescent="0.2">
      <c r="A737">
        <v>736</v>
      </c>
      <c r="B737" s="6">
        <v>44622</v>
      </c>
      <c r="C737">
        <v>28842160</v>
      </c>
      <c r="D737">
        <v>30995</v>
      </c>
      <c r="E737">
        <f t="shared" si="35"/>
        <v>82293.78571428571</v>
      </c>
      <c r="G737">
        <f t="shared" si="33"/>
        <v>56216.785714285717</v>
      </c>
      <c r="H737">
        <f t="shared" si="34"/>
        <v>53407.607142857145</v>
      </c>
    </row>
    <row r="738" spans="1:8" x14ac:dyDescent="0.2">
      <c r="A738">
        <v>737</v>
      </c>
      <c r="B738" s="6">
        <v>44623</v>
      </c>
      <c r="C738">
        <v>28904030</v>
      </c>
      <c r="D738">
        <v>61870</v>
      </c>
      <c r="E738">
        <f t="shared" si="35"/>
        <v>73955.28571428571</v>
      </c>
      <c r="G738">
        <f t="shared" si="33"/>
        <v>50598.428571428572</v>
      </c>
      <c r="H738">
        <f t="shared" si="34"/>
        <v>49272.642857142855</v>
      </c>
    </row>
    <row r="739" spans="1:8" x14ac:dyDescent="0.2">
      <c r="A739">
        <v>738</v>
      </c>
      <c r="B739" s="6">
        <v>44624</v>
      </c>
      <c r="C739">
        <v>28973799</v>
      </c>
      <c r="D739">
        <v>69769</v>
      </c>
      <c r="E739">
        <f t="shared" si="35"/>
        <v>69013.928571428565</v>
      </c>
      <c r="G739">
        <f t="shared" si="33"/>
        <v>47946.857142857145</v>
      </c>
      <c r="H739">
        <f t="shared" si="34"/>
        <v>46647.428571428572</v>
      </c>
    </row>
    <row r="740" spans="1:8" x14ac:dyDescent="0.2">
      <c r="A740">
        <v>739</v>
      </c>
      <c r="B740" s="6">
        <v>44625</v>
      </c>
      <c r="C740">
        <v>29033052</v>
      </c>
      <c r="D740">
        <v>59253</v>
      </c>
      <c r="E740">
        <f t="shared" si="35"/>
        <v>65352.642857142855</v>
      </c>
      <c r="G740">
        <f t="shared" si="33"/>
        <v>45348</v>
      </c>
      <c r="H740">
        <f t="shared" si="34"/>
        <v>44319.857142857145</v>
      </c>
    </row>
    <row r="741" spans="1:8" x14ac:dyDescent="0.2">
      <c r="A741">
        <v>740</v>
      </c>
      <c r="B741" s="6">
        <v>44626</v>
      </c>
      <c r="C741">
        <v>29049013</v>
      </c>
      <c r="D741">
        <v>15961</v>
      </c>
      <c r="E741">
        <f t="shared" si="35"/>
        <v>61818.928571428572</v>
      </c>
      <c r="G741">
        <f t="shared" si="33"/>
        <v>43291.714285714283</v>
      </c>
      <c r="H741">
        <f t="shared" si="34"/>
        <v>43098.428571428565</v>
      </c>
    </row>
    <row r="742" spans="1:8" x14ac:dyDescent="0.2">
      <c r="A742">
        <v>741</v>
      </c>
      <c r="B742" s="6">
        <v>44627</v>
      </c>
      <c r="C742">
        <v>29069469</v>
      </c>
      <c r="D742">
        <v>20456</v>
      </c>
      <c r="E742">
        <f t="shared" si="35"/>
        <v>60057.214285714283</v>
      </c>
      <c r="G742">
        <f t="shared" si="33"/>
        <v>42905.142857142855</v>
      </c>
      <c r="H742">
        <f t="shared" si="34"/>
        <v>42611.25</v>
      </c>
    </row>
    <row r="743" spans="1:8" x14ac:dyDescent="0.2">
      <c r="A743">
        <v>742</v>
      </c>
      <c r="B743" s="6">
        <v>44628</v>
      </c>
      <c r="C743">
        <v>29138362</v>
      </c>
      <c r="D743">
        <v>68893</v>
      </c>
      <c r="E743">
        <f t="shared" si="35"/>
        <v>58851.285714285717</v>
      </c>
      <c r="G743">
        <f t="shared" si="33"/>
        <v>42317.357142857145</v>
      </c>
      <c r="H743">
        <f t="shared" si="34"/>
        <v>43336.96428571429</v>
      </c>
    </row>
    <row r="744" spans="1:8" x14ac:dyDescent="0.2">
      <c r="A744">
        <v>743</v>
      </c>
      <c r="B744" s="6">
        <v>44629</v>
      </c>
      <c r="C744">
        <v>29193268</v>
      </c>
      <c r="D744">
        <v>54906</v>
      </c>
      <c r="E744">
        <f t="shared" si="35"/>
        <v>56216.785714285717</v>
      </c>
      <c r="G744">
        <f t="shared" si="33"/>
        <v>44356.571428571428</v>
      </c>
      <c r="H744">
        <f t="shared" si="34"/>
        <v>44888.25</v>
      </c>
    </row>
    <row r="745" spans="1:8" x14ac:dyDescent="0.2">
      <c r="A745">
        <v>744</v>
      </c>
      <c r="B745" s="6">
        <v>44630</v>
      </c>
      <c r="C745">
        <v>29249903</v>
      </c>
      <c r="D745">
        <v>56635</v>
      </c>
      <c r="E745">
        <f t="shared" si="35"/>
        <v>50598.428571428572</v>
      </c>
      <c r="G745">
        <f t="shared" si="33"/>
        <v>45419.928571428572</v>
      </c>
      <c r="H745">
        <f t="shared" si="34"/>
        <v>44981.75</v>
      </c>
    </row>
    <row r="746" spans="1:8" x14ac:dyDescent="0.2">
      <c r="A746">
        <v>745</v>
      </c>
      <c r="B746" s="6">
        <v>44631</v>
      </c>
      <c r="C746">
        <v>29305114</v>
      </c>
      <c r="D746">
        <v>55211</v>
      </c>
      <c r="E746">
        <f t="shared" si="35"/>
        <v>47946.857142857145</v>
      </c>
      <c r="G746">
        <f t="shared" si="33"/>
        <v>44543.571428571428</v>
      </c>
      <c r="H746">
        <f t="shared" si="34"/>
        <v>43675.821428571428</v>
      </c>
    </row>
    <row r="747" spans="1:8" x14ac:dyDescent="0.2">
      <c r="A747">
        <v>746</v>
      </c>
      <c r="B747" s="6">
        <v>44632</v>
      </c>
      <c r="C747">
        <v>29350134</v>
      </c>
      <c r="D747">
        <v>45020</v>
      </c>
      <c r="E747">
        <f t="shared" si="35"/>
        <v>45348</v>
      </c>
      <c r="G747">
        <f t="shared" si="33"/>
        <v>42808.071428571428</v>
      </c>
      <c r="H747">
        <f t="shared" si="34"/>
        <v>42268.821428571428</v>
      </c>
    </row>
    <row r="748" spans="1:8" x14ac:dyDescent="0.2">
      <c r="A748">
        <v>747</v>
      </c>
      <c r="B748" s="6">
        <v>44633</v>
      </c>
      <c r="C748">
        <v>29368776</v>
      </c>
      <c r="D748">
        <v>18642</v>
      </c>
      <c r="E748">
        <f t="shared" si="35"/>
        <v>43291.714285714283</v>
      </c>
      <c r="G748">
        <f t="shared" si="33"/>
        <v>41729.571428571428</v>
      </c>
      <c r="H748">
        <f t="shared" si="34"/>
        <v>41631.607142857145</v>
      </c>
    </row>
    <row r="749" spans="1:8" x14ac:dyDescent="0.2">
      <c r="A749">
        <v>748</v>
      </c>
      <c r="B749" s="6">
        <v>44634</v>
      </c>
      <c r="C749">
        <v>29380063</v>
      </c>
      <c r="D749">
        <v>11287</v>
      </c>
      <c r="E749">
        <f t="shared" si="35"/>
        <v>42905.142857142855</v>
      </c>
      <c r="G749">
        <f t="shared" si="33"/>
        <v>41533.642857142855</v>
      </c>
      <c r="H749">
        <f t="shared" si="34"/>
        <v>41199.857142857145</v>
      </c>
    </row>
    <row r="750" spans="1:8" x14ac:dyDescent="0.2">
      <c r="A750">
        <v>749</v>
      </c>
      <c r="B750" s="6">
        <v>44635</v>
      </c>
      <c r="C750">
        <v>29432157</v>
      </c>
      <c r="D750">
        <v>52094</v>
      </c>
      <c r="E750">
        <f t="shared" si="35"/>
        <v>42317.357142857145</v>
      </c>
      <c r="G750">
        <f t="shared" si="33"/>
        <v>40866.071428571428</v>
      </c>
      <c r="H750">
        <f t="shared" si="34"/>
        <v>39870.642857142855</v>
      </c>
    </row>
    <row r="751" spans="1:8" x14ac:dyDescent="0.2">
      <c r="A751">
        <v>750</v>
      </c>
      <c r="B751" s="6">
        <v>44636</v>
      </c>
      <c r="C751">
        <v>29478039</v>
      </c>
      <c r="D751">
        <v>45882</v>
      </c>
      <c r="E751">
        <f t="shared" si="35"/>
        <v>44356.571428571428</v>
      </c>
      <c r="G751">
        <f t="shared" si="33"/>
        <v>38875.214285714283</v>
      </c>
      <c r="H751">
        <f t="shared" si="34"/>
        <v>38606.28571428571</v>
      </c>
    </row>
    <row r="752" spans="1:8" x14ac:dyDescent="0.2">
      <c r="A752">
        <v>751</v>
      </c>
      <c r="B752" s="6">
        <v>44637</v>
      </c>
      <c r="C752">
        <v>29527640</v>
      </c>
      <c r="D752">
        <v>49601</v>
      </c>
      <c r="E752">
        <f t="shared" si="35"/>
        <v>45419.928571428572</v>
      </c>
      <c r="G752">
        <f t="shared" si="33"/>
        <v>38337.357142857145</v>
      </c>
      <c r="H752">
        <f t="shared" si="34"/>
        <v>37660.75</v>
      </c>
    </row>
    <row r="753" spans="1:8" x14ac:dyDescent="0.2">
      <c r="A753">
        <v>752</v>
      </c>
      <c r="B753" s="6">
        <v>44638</v>
      </c>
      <c r="C753">
        <v>29573112</v>
      </c>
      <c r="D753">
        <v>45472</v>
      </c>
      <c r="E753">
        <f t="shared" si="35"/>
        <v>44543.571428571428</v>
      </c>
      <c r="G753">
        <f t="shared" si="33"/>
        <v>36984.142857142855</v>
      </c>
      <c r="H753">
        <f t="shared" si="34"/>
        <v>36247.178571428565</v>
      </c>
    </row>
    <row r="754" spans="1:8" x14ac:dyDescent="0.2">
      <c r="A754">
        <v>753</v>
      </c>
      <c r="B754" s="6">
        <v>44639</v>
      </c>
      <c r="C754">
        <v>29617266</v>
      </c>
      <c r="D754">
        <v>44154</v>
      </c>
      <c r="E754">
        <f t="shared" si="35"/>
        <v>42808.071428571428</v>
      </c>
      <c r="G754">
        <f t="shared" si="33"/>
        <v>35510.214285714283</v>
      </c>
      <c r="H754">
        <f t="shared" si="34"/>
        <v>34971</v>
      </c>
    </row>
    <row r="755" spans="1:8" x14ac:dyDescent="0.2">
      <c r="A755">
        <v>754</v>
      </c>
      <c r="B755" s="6">
        <v>44640</v>
      </c>
      <c r="C755">
        <v>29630484</v>
      </c>
      <c r="D755">
        <v>13218</v>
      </c>
      <c r="E755">
        <f t="shared" si="35"/>
        <v>41729.571428571428</v>
      </c>
      <c r="G755">
        <f t="shared" si="33"/>
        <v>34431.785714285717</v>
      </c>
      <c r="H755">
        <f t="shared" si="34"/>
        <v>34131.678571428572</v>
      </c>
    </row>
    <row r="756" spans="1:8" x14ac:dyDescent="0.2">
      <c r="A756">
        <v>755</v>
      </c>
      <c r="B756" s="6">
        <v>44641</v>
      </c>
      <c r="C756">
        <v>29641594</v>
      </c>
      <c r="D756">
        <v>11110</v>
      </c>
      <c r="E756">
        <f t="shared" si="35"/>
        <v>41533.642857142855</v>
      </c>
      <c r="G756">
        <f t="shared" si="33"/>
        <v>33831.571428571428</v>
      </c>
      <c r="H756">
        <f t="shared" si="34"/>
        <v>33782.857142857145</v>
      </c>
    </row>
    <row r="757" spans="1:8" x14ac:dyDescent="0.2">
      <c r="A757">
        <v>756</v>
      </c>
      <c r="B757" s="6">
        <v>44642</v>
      </c>
      <c r="C757">
        <v>29682615</v>
      </c>
      <c r="D757">
        <v>41021</v>
      </c>
      <c r="E757">
        <f t="shared" si="35"/>
        <v>40866.071428571428</v>
      </c>
      <c r="G757">
        <f t="shared" si="33"/>
        <v>33734.142857142855</v>
      </c>
      <c r="H757">
        <f t="shared" si="34"/>
        <v>32947.071428571428</v>
      </c>
    </row>
    <row r="758" spans="1:8" x14ac:dyDescent="0.2">
      <c r="A758">
        <v>757</v>
      </c>
      <c r="B758" s="6">
        <v>44643</v>
      </c>
      <c r="C758">
        <v>29729991</v>
      </c>
      <c r="D758">
        <v>47376</v>
      </c>
      <c r="E758">
        <f t="shared" si="35"/>
        <v>38875.214285714283</v>
      </c>
      <c r="G758">
        <f t="shared" si="33"/>
        <v>32160</v>
      </c>
      <c r="H758">
        <f t="shared" si="34"/>
        <v>31733.392857142855</v>
      </c>
    </row>
    <row r="759" spans="1:8" x14ac:dyDescent="0.2">
      <c r="A759">
        <v>758</v>
      </c>
      <c r="B759" s="6">
        <v>44644</v>
      </c>
      <c r="C759">
        <v>29767681</v>
      </c>
      <c r="D759">
        <v>37690</v>
      </c>
      <c r="E759">
        <f t="shared" si="35"/>
        <v>38337.357142857145</v>
      </c>
      <c r="G759">
        <f t="shared" si="33"/>
        <v>31306.785714285714</v>
      </c>
      <c r="H759">
        <f t="shared" si="34"/>
        <v>30662.5</v>
      </c>
    </row>
    <row r="760" spans="1:8" x14ac:dyDescent="0.2">
      <c r="A760">
        <v>759</v>
      </c>
      <c r="B760" s="6">
        <v>44645</v>
      </c>
      <c r="C760">
        <v>29802257</v>
      </c>
      <c r="D760">
        <v>34576</v>
      </c>
      <c r="E760">
        <f t="shared" si="35"/>
        <v>36984.142857142855</v>
      </c>
      <c r="G760">
        <f t="shared" si="33"/>
        <v>30018.214285714286</v>
      </c>
      <c r="H760">
        <f t="shared" si="34"/>
        <v>29368.142857142855</v>
      </c>
    </row>
    <row r="761" spans="1:8" x14ac:dyDescent="0.2">
      <c r="A761">
        <v>760</v>
      </c>
      <c r="B761" s="6">
        <v>44646</v>
      </c>
      <c r="C761">
        <v>29832179</v>
      </c>
      <c r="D761">
        <v>29922</v>
      </c>
      <c r="E761">
        <f t="shared" si="35"/>
        <v>35510.214285714283</v>
      </c>
      <c r="G761">
        <f t="shared" si="33"/>
        <v>28718.071428571428</v>
      </c>
      <c r="H761">
        <f t="shared" si="34"/>
        <v>27750.5</v>
      </c>
    </row>
    <row r="762" spans="1:8" x14ac:dyDescent="0.2">
      <c r="A762">
        <v>761</v>
      </c>
      <c r="B762" s="6">
        <v>44647</v>
      </c>
      <c r="C762">
        <v>29842418</v>
      </c>
      <c r="D762">
        <v>10239</v>
      </c>
      <c r="E762">
        <f t="shared" si="35"/>
        <v>34431.785714285717</v>
      </c>
      <c r="G762">
        <f t="shared" si="33"/>
        <v>26782.928571428572</v>
      </c>
      <c r="H762">
        <f t="shared" si="34"/>
        <v>26568.357142857145</v>
      </c>
    </row>
    <row r="763" spans="1:8" x14ac:dyDescent="0.2">
      <c r="A763">
        <v>762</v>
      </c>
      <c r="B763" s="6">
        <v>44648</v>
      </c>
      <c r="C763">
        <v>29852341</v>
      </c>
      <c r="D763">
        <v>9923</v>
      </c>
      <c r="E763">
        <f t="shared" si="35"/>
        <v>33831.571428571428</v>
      </c>
      <c r="G763">
        <f t="shared" si="33"/>
        <v>26353.785714285714</v>
      </c>
      <c r="H763">
        <f t="shared" si="34"/>
        <v>26434.178571428572</v>
      </c>
    </row>
    <row r="764" spans="1:8" x14ac:dyDescent="0.2">
      <c r="A764">
        <v>763</v>
      </c>
      <c r="B764" s="6">
        <v>44649</v>
      </c>
      <c r="C764">
        <v>29882397</v>
      </c>
      <c r="D764">
        <v>30056</v>
      </c>
      <c r="E764">
        <f t="shared" si="35"/>
        <v>33734.142857142855</v>
      </c>
      <c r="G764">
        <f t="shared" si="33"/>
        <v>26514.571428571428</v>
      </c>
      <c r="H764">
        <f t="shared" si="34"/>
        <v>26025.642857142855</v>
      </c>
    </row>
    <row r="765" spans="1:8" x14ac:dyDescent="0.2">
      <c r="A765">
        <v>764</v>
      </c>
      <c r="B765" s="6">
        <v>44650</v>
      </c>
      <c r="C765">
        <v>29916334</v>
      </c>
      <c r="D765">
        <v>33937</v>
      </c>
      <c r="E765">
        <f t="shared" si="35"/>
        <v>32160</v>
      </c>
      <c r="G765">
        <f t="shared" si="33"/>
        <v>25536.714285714286</v>
      </c>
      <c r="H765">
        <f t="shared" si="34"/>
        <v>24813.285714285714</v>
      </c>
    </row>
    <row r="766" spans="1:8" x14ac:dyDescent="0.2">
      <c r="A766">
        <v>765</v>
      </c>
      <c r="B766" s="6">
        <v>44651</v>
      </c>
      <c r="C766">
        <v>29947895</v>
      </c>
      <c r="D766">
        <v>31561</v>
      </c>
      <c r="E766">
        <f t="shared" si="35"/>
        <v>31306.785714285714</v>
      </c>
      <c r="G766">
        <f t="shared" si="33"/>
        <v>24089.857142857141</v>
      </c>
      <c r="H766">
        <f t="shared" si="34"/>
        <v>23690.285714285714</v>
      </c>
    </row>
    <row r="767" spans="1:8" x14ac:dyDescent="0.2">
      <c r="A767">
        <v>766</v>
      </c>
      <c r="B767" s="6">
        <v>44652</v>
      </c>
      <c r="C767">
        <v>29975165</v>
      </c>
      <c r="D767">
        <v>27270</v>
      </c>
      <c r="E767">
        <f t="shared" si="35"/>
        <v>30018.214285714286</v>
      </c>
      <c r="G767">
        <f t="shared" si="33"/>
        <v>23290.714285714286</v>
      </c>
      <c r="H767">
        <f t="shared" si="34"/>
        <v>23134.857142857145</v>
      </c>
    </row>
    <row r="768" spans="1:8" x14ac:dyDescent="0.2">
      <c r="A768">
        <v>767</v>
      </c>
      <c r="B768" s="6">
        <v>44653</v>
      </c>
      <c r="C768">
        <v>29992227</v>
      </c>
      <c r="D768">
        <v>17062</v>
      </c>
      <c r="E768">
        <f t="shared" si="35"/>
        <v>28718.071428571428</v>
      </c>
      <c r="G768">
        <f t="shared" si="33"/>
        <v>22979</v>
      </c>
      <c r="H768">
        <f t="shared" si="34"/>
        <v>22668.535714285714</v>
      </c>
    </row>
    <row r="769" spans="1:8" x14ac:dyDescent="0.2">
      <c r="A769">
        <v>768</v>
      </c>
      <c r="B769" s="6">
        <v>44654</v>
      </c>
      <c r="C769">
        <v>29999437</v>
      </c>
      <c r="D769">
        <v>7210</v>
      </c>
      <c r="E769">
        <f t="shared" si="35"/>
        <v>26782.928571428572</v>
      </c>
      <c r="G769">
        <f t="shared" si="33"/>
        <v>22358.071428571428</v>
      </c>
      <c r="H769">
        <f t="shared" si="34"/>
        <v>22249.892857142855</v>
      </c>
    </row>
    <row r="770" spans="1:8" x14ac:dyDescent="0.2">
      <c r="A770">
        <v>769</v>
      </c>
      <c r="B770" s="6">
        <v>44655</v>
      </c>
      <c r="C770">
        <v>30012798</v>
      </c>
      <c r="D770">
        <v>13361</v>
      </c>
      <c r="E770">
        <f t="shared" si="35"/>
        <v>26353.785714285714</v>
      </c>
      <c r="G770">
        <f t="shared" si="33"/>
        <v>22141.714285714286</v>
      </c>
      <c r="H770">
        <f t="shared" si="34"/>
        <v>22101.714285714286</v>
      </c>
    </row>
    <row r="771" spans="1:8" x14ac:dyDescent="0.2">
      <c r="A771">
        <v>770</v>
      </c>
      <c r="B771" s="6">
        <v>44656</v>
      </c>
      <c r="C771">
        <v>30040129</v>
      </c>
      <c r="D771">
        <v>27331</v>
      </c>
      <c r="E771">
        <f t="shared" si="35"/>
        <v>26514.571428571428</v>
      </c>
      <c r="G771">
        <f t="shared" si="33"/>
        <v>22061.714285714286</v>
      </c>
      <c r="H771">
        <f t="shared" si="34"/>
        <v>21799.857142857145</v>
      </c>
    </row>
    <row r="772" spans="1:8" x14ac:dyDescent="0.2">
      <c r="A772">
        <v>771</v>
      </c>
      <c r="B772" s="6">
        <v>44657</v>
      </c>
      <c r="C772">
        <v>30067249</v>
      </c>
      <c r="D772">
        <v>27120</v>
      </c>
      <c r="E772">
        <f t="shared" si="35"/>
        <v>25536.714285714286</v>
      </c>
      <c r="G772">
        <f t="shared" si="33"/>
        <v>21538</v>
      </c>
      <c r="H772">
        <f t="shared" si="34"/>
        <v>21287.535714285714</v>
      </c>
    </row>
    <row r="773" spans="1:8" x14ac:dyDescent="0.2">
      <c r="A773">
        <v>772</v>
      </c>
      <c r="B773" s="6">
        <v>44658</v>
      </c>
      <c r="C773">
        <v>30093751</v>
      </c>
      <c r="D773">
        <v>26502</v>
      </c>
      <c r="E773">
        <f t="shared" si="35"/>
        <v>24089.857142857141</v>
      </c>
      <c r="G773">
        <f t="shared" si="33"/>
        <v>21037.071428571428</v>
      </c>
      <c r="H773">
        <f t="shared" si="34"/>
        <v>20737.428571428572</v>
      </c>
    </row>
    <row r="774" spans="1:8" x14ac:dyDescent="0.2">
      <c r="A774">
        <v>773</v>
      </c>
      <c r="B774" s="6">
        <v>44659</v>
      </c>
      <c r="C774">
        <v>30123963</v>
      </c>
      <c r="D774">
        <v>30212</v>
      </c>
      <c r="E774">
        <f t="shared" si="35"/>
        <v>23290.714285714286</v>
      </c>
      <c r="G774">
        <f t="shared" si="33"/>
        <v>20437.785714285714</v>
      </c>
      <c r="H774">
        <f t="shared" si="34"/>
        <v>19938.071428571428</v>
      </c>
    </row>
    <row r="775" spans="1:8" x14ac:dyDescent="0.2">
      <c r="A775">
        <v>774</v>
      </c>
      <c r="B775" s="6">
        <v>44660</v>
      </c>
      <c r="C775">
        <v>30145192</v>
      </c>
      <c r="D775">
        <v>21229</v>
      </c>
      <c r="E775">
        <f t="shared" si="35"/>
        <v>22979</v>
      </c>
      <c r="G775">
        <f t="shared" si="33"/>
        <v>19438.357142857141</v>
      </c>
      <c r="H775">
        <f t="shared" si="34"/>
        <v>18928.107142857141</v>
      </c>
    </row>
    <row r="776" spans="1:8" x14ac:dyDescent="0.2">
      <c r="A776">
        <v>775</v>
      </c>
      <c r="B776" s="6">
        <v>44661</v>
      </c>
      <c r="C776">
        <v>30152402</v>
      </c>
      <c r="D776">
        <v>7210</v>
      </c>
      <c r="E776">
        <f t="shared" si="35"/>
        <v>22358.071428571428</v>
      </c>
      <c r="G776">
        <f t="shared" si="33"/>
        <v>18417.857142857141</v>
      </c>
      <c r="H776">
        <f t="shared" si="34"/>
        <v>18251.107142857141</v>
      </c>
    </row>
    <row r="777" spans="1:8" x14ac:dyDescent="0.2">
      <c r="A777">
        <v>776</v>
      </c>
      <c r="B777" s="6">
        <v>44662</v>
      </c>
      <c r="C777">
        <v>30161205</v>
      </c>
      <c r="D777">
        <v>8803</v>
      </c>
      <c r="E777">
        <f t="shared" si="35"/>
        <v>22141.714285714286</v>
      </c>
      <c r="G777">
        <f t="shared" si="33"/>
        <v>18084.357142857141</v>
      </c>
      <c r="H777">
        <f t="shared" si="34"/>
        <v>17909.678571428572</v>
      </c>
    </row>
    <row r="778" spans="1:8" x14ac:dyDescent="0.2">
      <c r="A778">
        <v>777</v>
      </c>
      <c r="B778" s="6">
        <v>44663</v>
      </c>
      <c r="C778">
        <v>30183929</v>
      </c>
      <c r="D778">
        <v>22724</v>
      </c>
      <c r="E778">
        <f t="shared" si="35"/>
        <v>22061.714285714286</v>
      </c>
      <c r="G778">
        <f t="shared" ref="G778:G841" si="36">AVERAGE(D771:D784)</f>
        <v>17735</v>
      </c>
      <c r="H778">
        <f t="shared" ref="H778:H841" si="37">AVERAGE(G778:G779)</f>
        <v>17263.571428571428</v>
      </c>
    </row>
    <row r="779" spans="1:8" x14ac:dyDescent="0.2">
      <c r="A779">
        <v>778</v>
      </c>
      <c r="B779" s="6">
        <v>44664</v>
      </c>
      <c r="C779">
        <v>30210853</v>
      </c>
      <c r="D779">
        <v>26924</v>
      </c>
      <c r="E779">
        <f t="shared" si="35"/>
        <v>21538</v>
      </c>
      <c r="G779">
        <f t="shared" si="36"/>
        <v>16792.142857142859</v>
      </c>
      <c r="H779">
        <f t="shared" si="37"/>
        <v>17136.071428571428</v>
      </c>
    </row>
    <row r="780" spans="1:8" x14ac:dyDescent="0.2">
      <c r="A780">
        <v>779</v>
      </c>
      <c r="B780" s="6">
        <v>44665</v>
      </c>
      <c r="C780">
        <v>30234024</v>
      </c>
      <c r="D780">
        <v>23171</v>
      </c>
      <c r="E780">
        <f t="shared" si="35"/>
        <v>21037.071428571428</v>
      </c>
      <c r="G780">
        <f t="shared" si="36"/>
        <v>17480</v>
      </c>
      <c r="H780">
        <f t="shared" si="37"/>
        <v>17199.928571428572</v>
      </c>
    </row>
    <row r="781" spans="1:8" x14ac:dyDescent="0.2">
      <c r="A781">
        <v>780</v>
      </c>
      <c r="B781" s="6">
        <v>44666</v>
      </c>
      <c r="C781">
        <v>30247302</v>
      </c>
      <c r="D781">
        <v>13278</v>
      </c>
      <c r="E781">
        <f t="shared" si="35"/>
        <v>20437.785714285714</v>
      </c>
      <c r="G781">
        <f t="shared" si="36"/>
        <v>16919.857142857141</v>
      </c>
      <c r="H781">
        <f t="shared" si="37"/>
        <v>16129</v>
      </c>
    </row>
    <row r="782" spans="1:8" x14ac:dyDescent="0.2">
      <c r="A782">
        <v>781</v>
      </c>
      <c r="B782" s="6">
        <v>44667</v>
      </c>
      <c r="C782">
        <v>30250077</v>
      </c>
      <c r="D782">
        <v>2775</v>
      </c>
      <c r="E782">
        <f t="shared" si="35"/>
        <v>19438.357142857141</v>
      </c>
      <c r="G782">
        <f t="shared" si="36"/>
        <v>15338.142857142857</v>
      </c>
      <c r="H782">
        <f t="shared" si="37"/>
        <v>14828.428571428572</v>
      </c>
    </row>
    <row r="783" spans="1:8" x14ac:dyDescent="0.2">
      <c r="A783">
        <v>782</v>
      </c>
      <c r="B783" s="6">
        <v>44668</v>
      </c>
      <c r="C783">
        <v>30252618</v>
      </c>
      <c r="D783">
        <v>2541</v>
      </c>
      <c r="E783">
        <f t="shared" si="35"/>
        <v>18417.857142857141</v>
      </c>
      <c r="G783">
        <f t="shared" si="36"/>
        <v>14318.714285714286</v>
      </c>
      <c r="H783">
        <f t="shared" si="37"/>
        <v>14197.25</v>
      </c>
    </row>
    <row r="784" spans="1:8" x14ac:dyDescent="0.2">
      <c r="A784">
        <v>783</v>
      </c>
      <c r="B784" s="6">
        <v>44669</v>
      </c>
      <c r="C784">
        <v>30261088</v>
      </c>
      <c r="D784">
        <v>8470</v>
      </c>
      <c r="E784">
        <f t="shared" si="35"/>
        <v>18084.357142857141</v>
      </c>
      <c r="G784">
        <f t="shared" si="36"/>
        <v>14075.785714285714</v>
      </c>
      <c r="H784">
        <f t="shared" si="37"/>
        <v>13991.964285714286</v>
      </c>
    </row>
    <row r="785" spans="1:8" x14ac:dyDescent="0.2">
      <c r="A785">
        <v>784</v>
      </c>
      <c r="B785" s="6">
        <v>44670</v>
      </c>
      <c r="C785">
        <v>30275219</v>
      </c>
      <c r="D785">
        <v>14131</v>
      </c>
      <c r="E785">
        <f t="shared" ref="E785:E848" si="38">AVERAGE(D771:D784)</f>
        <v>17735</v>
      </c>
      <c r="G785">
        <f t="shared" si="36"/>
        <v>13908.142857142857</v>
      </c>
      <c r="H785">
        <f t="shared" si="37"/>
        <v>13887.357142857143</v>
      </c>
    </row>
    <row r="786" spans="1:8" x14ac:dyDescent="0.2">
      <c r="A786">
        <v>785</v>
      </c>
      <c r="B786" s="6">
        <v>44671</v>
      </c>
      <c r="C786">
        <v>30311969</v>
      </c>
      <c r="D786">
        <v>36750</v>
      </c>
      <c r="E786">
        <f t="shared" si="38"/>
        <v>16792.142857142859</v>
      </c>
      <c r="G786">
        <f t="shared" si="36"/>
        <v>13866.571428571429</v>
      </c>
      <c r="H786">
        <f t="shared" si="37"/>
        <v>13652.964285714286</v>
      </c>
    </row>
    <row r="787" spans="1:8" x14ac:dyDescent="0.2">
      <c r="A787">
        <v>786</v>
      </c>
      <c r="B787" s="6">
        <v>44672</v>
      </c>
      <c r="C787">
        <v>30330629</v>
      </c>
      <c r="D787">
        <v>18660</v>
      </c>
      <c r="E787">
        <f t="shared" si="38"/>
        <v>17480</v>
      </c>
      <c r="G787">
        <f t="shared" si="36"/>
        <v>13439.357142857143</v>
      </c>
      <c r="H787">
        <f t="shared" si="37"/>
        <v>13323.107142857143</v>
      </c>
    </row>
    <row r="788" spans="1:8" x14ac:dyDescent="0.2">
      <c r="A788">
        <v>787</v>
      </c>
      <c r="B788" s="6">
        <v>44673</v>
      </c>
      <c r="C788">
        <v>30338697</v>
      </c>
      <c r="D788">
        <v>8068</v>
      </c>
      <c r="E788">
        <f t="shared" si="38"/>
        <v>16919.857142857141</v>
      </c>
      <c r="G788">
        <f t="shared" si="36"/>
        <v>13206.857142857143</v>
      </c>
      <c r="H788">
        <f t="shared" si="37"/>
        <v>13237</v>
      </c>
    </row>
    <row r="789" spans="1:8" x14ac:dyDescent="0.2">
      <c r="A789">
        <v>788</v>
      </c>
      <c r="B789" s="6">
        <v>44674</v>
      </c>
      <c r="C789">
        <v>30345654</v>
      </c>
      <c r="D789">
        <v>6957</v>
      </c>
      <c r="E789">
        <f t="shared" si="38"/>
        <v>15338.142857142857</v>
      </c>
      <c r="G789">
        <f t="shared" si="36"/>
        <v>13267.142857142857</v>
      </c>
      <c r="H789">
        <f t="shared" si="37"/>
        <v>13710.678571428572</v>
      </c>
    </row>
    <row r="790" spans="1:8" x14ac:dyDescent="0.2">
      <c r="A790">
        <v>789</v>
      </c>
      <c r="B790" s="6">
        <v>44675</v>
      </c>
      <c r="C790">
        <v>30349463</v>
      </c>
      <c r="D790">
        <v>3809</v>
      </c>
      <c r="E790">
        <f t="shared" si="38"/>
        <v>14318.714285714286</v>
      </c>
      <c r="G790">
        <f t="shared" si="36"/>
        <v>14154.214285714286</v>
      </c>
      <c r="H790">
        <f t="shared" si="37"/>
        <v>14287.142857142859</v>
      </c>
    </row>
    <row r="791" spans="1:8" x14ac:dyDescent="0.2">
      <c r="A791">
        <v>790</v>
      </c>
      <c r="B791" s="6">
        <v>44676</v>
      </c>
      <c r="C791">
        <v>30355919</v>
      </c>
      <c r="D791">
        <v>6456</v>
      </c>
      <c r="E791">
        <f t="shared" si="38"/>
        <v>14075.785714285714</v>
      </c>
      <c r="G791">
        <f t="shared" si="36"/>
        <v>14420.071428571429</v>
      </c>
      <c r="H791">
        <f t="shared" si="37"/>
        <v>14349.642857142859</v>
      </c>
    </row>
    <row r="792" spans="1:8" x14ac:dyDescent="0.2">
      <c r="A792">
        <v>791</v>
      </c>
      <c r="B792" s="6">
        <v>44677</v>
      </c>
      <c r="C792">
        <v>30378061</v>
      </c>
      <c r="D792">
        <v>22142</v>
      </c>
      <c r="E792">
        <f t="shared" si="38"/>
        <v>13908.142857142857</v>
      </c>
      <c r="G792">
        <f t="shared" si="36"/>
        <v>14279.214285714286</v>
      </c>
      <c r="H792">
        <f t="shared" si="37"/>
        <v>14539.964285714286</v>
      </c>
    </row>
    <row r="793" spans="1:8" x14ac:dyDescent="0.2">
      <c r="A793">
        <v>792</v>
      </c>
      <c r="B793" s="6">
        <v>44678</v>
      </c>
      <c r="C793">
        <v>30399004</v>
      </c>
      <c r="D793">
        <v>20943</v>
      </c>
      <c r="E793">
        <f t="shared" si="38"/>
        <v>13866.571428571429</v>
      </c>
      <c r="G793">
        <f t="shared" si="36"/>
        <v>14800.714285714286</v>
      </c>
      <c r="H793">
        <f t="shared" si="37"/>
        <v>14205.071428571428</v>
      </c>
    </row>
    <row r="794" spans="1:8" x14ac:dyDescent="0.2">
      <c r="A794">
        <v>793</v>
      </c>
      <c r="B794" s="6">
        <v>44679</v>
      </c>
      <c r="C794">
        <v>30418920</v>
      </c>
      <c r="D794">
        <v>19916</v>
      </c>
      <c r="E794">
        <f t="shared" si="38"/>
        <v>13439.357142857143</v>
      </c>
      <c r="G794">
        <f t="shared" si="36"/>
        <v>13609.428571428571</v>
      </c>
      <c r="H794">
        <f t="shared" si="37"/>
        <v>13717.357142857141</v>
      </c>
    </row>
    <row r="795" spans="1:8" x14ac:dyDescent="0.2">
      <c r="A795">
        <v>794</v>
      </c>
      <c r="B795" s="6">
        <v>44680</v>
      </c>
      <c r="C795">
        <v>30433042</v>
      </c>
      <c r="D795">
        <v>14122</v>
      </c>
      <c r="E795">
        <f t="shared" si="38"/>
        <v>13206.857142857143</v>
      </c>
      <c r="G795">
        <f t="shared" si="36"/>
        <v>13825.285714285714</v>
      </c>
      <c r="H795">
        <f t="shared" si="37"/>
        <v>14241.607142857141</v>
      </c>
    </row>
    <row r="796" spans="1:8" x14ac:dyDescent="0.2">
      <c r="A796">
        <v>795</v>
      </c>
      <c r="B796" s="6">
        <v>44681</v>
      </c>
      <c r="C796">
        <v>30448236</v>
      </c>
      <c r="D796">
        <v>15194</v>
      </c>
      <c r="E796">
        <f t="shared" si="38"/>
        <v>13267.142857142857</v>
      </c>
      <c r="G796">
        <f t="shared" si="36"/>
        <v>14657.928571428571</v>
      </c>
      <c r="H796">
        <f t="shared" si="37"/>
        <v>14931.678571428571</v>
      </c>
    </row>
    <row r="797" spans="1:8" x14ac:dyDescent="0.2">
      <c r="A797">
        <v>796</v>
      </c>
      <c r="B797" s="6">
        <v>44682</v>
      </c>
      <c r="C797">
        <v>30454499</v>
      </c>
      <c r="D797">
        <v>6263</v>
      </c>
      <c r="E797">
        <f t="shared" si="38"/>
        <v>14154.214285714286</v>
      </c>
      <c r="G797">
        <f t="shared" si="36"/>
        <v>15205.428571428571</v>
      </c>
      <c r="H797">
        <f t="shared" si="37"/>
        <v>15283.892857142857</v>
      </c>
    </row>
    <row r="798" spans="1:8" x14ac:dyDescent="0.2">
      <c r="A798">
        <v>797</v>
      </c>
      <c r="B798" s="6">
        <v>44683</v>
      </c>
      <c r="C798">
        <v>30460997</v>
      </c>
      <c r="D798">
        <v>6498</v>
      </c>
      <c r="E798">
        <f t="shared" si="38"/>
        <v>14420.071428571429</v>
      </c>
      <c r="G798">
        <f t="shared" si="36"/>
        <v>15362.357142857143</v>
      </c>
      <c r="H798">
        <f t="shared" si="37"/>
        <v>15478.535714285714</v>
      </c>
    </row>
    <row r="799" spans="1:8" x14ac:dyDescent="0.2">
      <c r="A799">
        <v>798</v>
      </c>
      <c r="B799" s="6">
        <v>44684</v>
      </c>
      <c r="C799">
        <v>30482429</v>
      </c>
      <c r="D799">
        <v>21432</v>
      </c>
      <c r="E799">
        <f t="shared" si="38"/>
        <v>14279.214285714286</v>
      </c>
      <c r="G799">
        <f t="shared" si="36"/>
        <v>15594.714285714286</v>
      </c>
      <c r="H799">
        <f t="shared" si="37"/>
        <v>15523.321428571428</v>
      </c>
    </row>
    <row r="800" spans="1:8" x14ac:dyDescent="0.2">
      <c r="A800">
        <v>799</v>
      </c>
      <c r="B800" s="6">
        <v>44685</v>
      </c>
      <c r="C800">
        <v>30502501</v>
      </c>
      <c r="D800">
        <v>20072</v>
      </c>
      <c r="E800">
        <f t="shared" si="38"/>
        <v>14800.714285714286</v>
      </c>
      <c r="G800">
        <f t="shared" si="36"/>
        <v>15451.928571428571</v>
      </c>
      <c r="H800">
        <f t="shared" si="37"/>
        <v>15539.607142857141</v>
      </c>
    </row>
    <row r="801" spans="1:8" x14ac:dyDescent="0.2">
      <c r="A801">
        <v>800</v>
      </c>
      <c r="B801" s="6">
        <v>44686</v>
      </c>
      <c r="C801">
        <v>30524183</v>
      </c>
      <c r="D801">
        <v>21682</v>
      </c>
      <c r="E801">
        <f t="shared" si="38"/>
        <v>13609.428571428571</v>
      </c>
      <c r="G801">
        <f t="shared" si="36"/>
        <v>15627.285714285714</v>
      </c>
      <c r="H801">
        <f t="shared" si="37"/>
        <v>15678.285714285714</v>
      </c>
    </row>
    <row r="802" spans="1:8" x14ac:dyDescent="0.2">
      <c r="A802">
        <v>801</v>
      </c>
      <c r="B802" s="6">
        <v>44687</v>
      </c>
      <c r="C802">
        <v>30543908</v>
      </c>
      <c r="D802">
        <v>19725</v>
      </c>
      <c r="E802">
        <f t="shared" si="38"/>
        <v>13825.285714285714</v>
      </c>
      <c r="G802">
        <f t="shared" si="36"/>
        <v>15729.285714285714</v>
      </c>
      <c r="H802">
        <f t="shared" si="37"/>
        <v>16139.535714285714</v>
      </c>
    </row>
    <row r="803" spans="1:8" x14ac:dyDescent="0.2">
      <c r="A803">
        <v>802</v>
      </c>
      <c r="B803" s="6">
        <v>44688</v>
      </c>
      <c r="C803">
        <v>30558530</v>
      </c>
      <c r="D803">
        <v>14622</v>
      </c>
      <c r="E803">
        <f t="shared" si="38"/>
        <v>14657.928571428571</v>
      </c>
      <c r="G803">
        <f t="shared" si="36"/>
        <v>16549.785714285714</v>
      </c>
      <c r="H803">
        <f t="shared" si="37"/>
        <v>16626.964285714286</v>
      </c>
    </row>
    <row r="804" spans="1:8" x14ac:dyDescent="0.2">
      <c r="A804">
        <v>803</v>
      </c>
      <c r="B804" s="6">
        <v>44689</v>
      </c>
      <c r="C804">
        <v>30564536</v>
      </c>
      <c r="D804">
        <v>6006</v>
      </c>
      <c r="E804">
        <f t="shared" si="38"/>
        <v>15205.428571428571</v>
      </c>
      <c r="G804">
        <f t="shared" si="36"/>
        <v>16704.142857142859</v>
      </c>
      <c r="H804">
        <f t="shared" si="37"/>
        <v>16705.321428571428</v>
      </c>
    </row>
    <row r="805" spans="1:8" x14ac:dyDescent="0.2">
      <c r="A805">
        <v>804</v>
      </c>
      <c r="B805" s="6">
        <v>44690</v>
      </c>
      <c r="C805">
        <v>30574245</v>
      </c>
      <c r="D805">
        <v>9709</v>
      </c>
      <c r="E805">
        <f t="shared" si="38"/>
        <v>15362.357142857143</v>
      </c>
      <c r="G805">
        <f t="shared" si="36"/>
        <v>16706.5</v>
      </c>
      <c r="H805">
        <f t="shared" si="37"/>
        <v>16956.928571428572</v>
      </c>
    </row>
    <row r="806" spans="1:8" x14ac:dyDescent="0.2">
      <c r="A806">
        <v>805</v>
      </c>
      <c r="B806" s="6">
        <v>44691</v>
      </c>
      <c r="C806">
        <v>30594388</v>
      </c>
      <c r="D806">
        <v>20143</v>
      </c>
      <c r="E806">
        <f t="shared" si="38"/>
        <v>15594.714285714286</v>
      </c>
      <c r="G806">
        <f t="shared" si="36"/>
        <v>17207.357142857141</v>
      </c>
      <c r="H806">
        <f t="shared" si="37"/>
        <v>17384.285714285714</v>
      </c>
    </row>
    <row r="807" spans="1:8" x14ac:dyDescent="0.2">
      <c r="A807">
        <v>806</v>
      </c>
      <c r="B807" s="6">
        <v>44692</v>
      </c>
      <c r="C807">
        <v>30617786</v>
      </c>
      <c r="D807">
        <v>23398</v>
      </c>
      <c r="E807">
        <f t="shared" si="38"/>
        <v>15451.928571428571</v>
      </c>
      <c r="G807">
        <f t="shared" si="36"/>
        <v>17561.214285714286</v>
      </c>
      <c r="H807">
        <f t="shared" si="37"/>
        <v>17327.392857142855</v>
      </c>
    </row>
    <row r="808" spans="1:8" x14ac:dyDescent="0.2">
      <c r="A808">
        <v>807</v>
      </c>
      <c r="B808" s="6">
        <v>44693</v>
      </c>
      <c r="C808">
        <v>30639130</v>
      </c>
      <c r="D808">
        <v>21344</v>
      </c>
      <c r="E808">
        <f t="shared" si="38"/>
        <v>15627.285714285714</v>
      </c>
      <c r="G808">
        <f t="shared" si="36"/>
        <v>17093.571428571428</v>
      </c>
      <c r="H808">
        <f t="shared" si="37"/>
        <v>16691.178571428572</v>
      </c>
    </row>
    <row r="809" spans="1:8" x14ac:dyDescent="0.2">
      <c r="A809">
        <v>808</v>
      </c>
      <c r="B809" s="6">
        <v>44694</v>
      </c>
      <c r="C809">
        <v>30664739</v>
      </c>
      <c r="D809">
        <v>25609</v>
      </c>
      <c r="E809">
        <f t="shared" si="38"/>
        <v>15729.285714285714</v>
      </c>
      <c r="G809">
        <f t="shared" si="36"/>
        <v>16288.785714285714</v>
      </c>
      <c r="H809">
        <f t="shared" si="37"/>
        <v>15948.142857142857</v>
      </c>
    </row>
    <row r="810" spans="1:8" x14ac:dyDescent="0.2">
      <c r="A810">
        <v>809</v>
      </c>
      <c r="B810" s="6">
        <v>44695</v>
      </c>
      <c r="C810">
        <v>30682094</v>
      </c>
      <c r="D810">
        <v>17355</v>
      </c>
      <c r="E810">
        <f t="shared" si="38"/>
        <v>16549.785714285714</v>
      </c>
      <c r="G810">
        <f t="shared" si="36"/>
        <v>15607.5</v>
      </c>
      <c r="H810">
        <f t="shared" si="37"/>
        <v>15663.642857142857</v>
      </c>
    </row>
    <row r="811" spans="1:8" x14ac:dyDescent="0.2">
      <c r="A811">
        <v>810</v>
      </c>
      <c r="B811" s="6">
        <v>44696</v>
      </c>
      <c r="C811">
        <v>30688390</v>
      </c>
      <c r="D811">
        <v>6296</v>
      </c>
      <c r="E811">
        <f t="shared" si="38"/>
        <v>16704.142857142859</v>
      </c>
      <c r="G811">
        <f t="shared" si="36"/>
        <v>15719.785714285714</v>
      </c>
      <c r="H811">
        <f t="shared" si="37"/>
        <v>15955.75</v>
      </c>
    </row>
    <row r="812" spans="1:8" x14ac:dyDescent="0.2">
      <c r="A812">
        <v>811</v>
      </c>
      <c r="B812" s="6">
        <v>44697</v>
      </c>
      <c r="C812">
        <v>30701900</v>
      </c>
      <c r="D812">
        <v>13510</v>
      </c>
      <c r="E812">
        <f t="shared" si="38"/>
        <v>16706.5</v>
      </c>
      <c r="G812">
        <f t="shared" si="36"/>
        <v>16191.714285714286</v>
      </c>
      <c r="H812">
        <f t="shared" si="37"/>
        <v>16301.214285714286</v>
      </c>
    </row>
    <row r="813" spans="1:8" x14ac:dyDescent="0.2">
      <c r="A813">
        <v>812</v>
      </c>
      <c r="B813" s="6">
        <v>44698</v>
      </c>
      <c r="C813">
        <v>30728286</v>
      </c>
      <c r="D813">
        <v>26386</v>
      </c>
      <c r="E813">
        <f t="shared" si="38"/>
        <v>17207.357142857141</v>
      </c>
      <c r="G813">
        <f t="shared" si="36"/>
        <v>16410.714285714286</v>
      </c>
      <c r="H813">
        <f t="shared" si="37"/>
        <v>16863.464285714286</v>
      </c>
    </row>
    <row r="814" spans="1:8" x14ac:dyDescent="0.2">
      <c r="A814">
        <v>813</v>
      </c>
      <c r="B814" s="6">
        <v>44699</v>
      </c>
      <c r="C814">
        <v>30741811</v>
      </c>
      <c r="D814">
        <v>13525</v>
      </c>
      <c r="E814">
        <f t="shared" si="38"/>
        <v>17561.214285714286</v>
      </c>
      <c r="G814">
        <f t="shared" si="36"/>
        <v>17316.214285714286</v>
      </c>
      <c r="H814">
        <f t="shared" si="37"/>
        <v>16830.107142857145</v>
      </c>
    </row>
    <row r="815" spans="1:8" x14ac:dyDescent="0.2">
      <c r="A815">
        <v>814</v>
      </c>
      <c r="B815" s="6">
        <v>44700</v>
      </c>
      <c r="C815">
        <v>30752226</v>
      </c>
      <c r="D815">
        <v>10415</v>
      </c>
      <c r="E815">
        <f t="shared" si="38"/>
        <v>17093.571428571428</v>
      </c>
      <c r="G815">
        <f t="shared" si="36"/>
        <v>16344</v>
      </c>
      <c r="H815">
        <f t="shared" si="37"/>
        <v>16792.785714285714</v>
      </c>
    </row>
    <row r="816" spans="1:8" x14ac:dyDescent="0.2">
      <c r="A816">
        <v>815</v>
      </c>
      <c r="B816" s="6">
        <v>44701</v>
      </c>
      <c r="C816">
        <v>30762413</v>
      </c>
      <c r="D816">
        <v>10187</v>
      </c>
      <c r="E816">
        <f t="shared" si="38"/>
        <v>16288.785714285714</v>
      </c>
      <c r="G816">
        <f t="shared" si="36"/>
        <v>17241.571428571428</v>
      </c>
      <c r="H816">
        <f t="shared" si="37"/>
        <v>17778.142857142855</v>
      </c>
    </row>
    <row r="817" spans="1:8" x14ac:dyDescent="0.2">
      <c r="A817">
        <v>816</v>
      </c>
      <c r="B817" s="6">
        <v>44702</v>
      </c>
      <c r="C817">
        <v>30778607</v>
      </c>
      <c r="D817">
        <v>16194</v>
      </c>
      <c r="E817">
        <f t="shared" si="38"/>
        <v>15607.5</v>
      </c>
      <c r="G817">
        <f t="shared" si="36"/>
        <v>18314.714285714286</v>
      </c>
      <c r="H817">
        <f t="shared" si="37"/>
        <v>18560.571428571428</v>
      </c>
    </row>
    <row r="818" spans="1:8" x14ac:dyDescent="0.2">
      <c r="A818">
        <v>817</v>
      </c>
      <c r="B818" s="6">
        <v>44703</v>
      </c>
      <c r="C818">
        <v>30791220</v>
      </c>
      <c r="D818">
        <v>12613</v>
      </c>
      <c r="E818">
        <f t="shared" si="38"/>
        <v>15719.785714285714</v>
      </c>
      <c r="G818">
        <f t="shared" si="36"/>
        <v>18806.428571428572</v>
      </c>
      <c r="H818">
        <f t="shared" si="37"/>
        <v>18874.25</v>
      </c>
    </row>
    <row r="819" spans="1:8" x14ac:dyDescent="0.2">
      <c r="A819">
        <v>818</v>
      </c>
      <c r="B819" s="6">
        <v>44704</v>
      </c>
      <c r="C819">
        <v>30803995</v>
      </c>
      <c r="D819">
        <v>12775</v>
      </c>
      <c r="E819">
        <f t="shared" si="38"/>
        <v>16191.714285714286</v>
      </c>
      <c r="G819">
        <f t="shared" si="36"/>
        <v>18942.071428571428</v>
      </c>
      <c r="H819">
        <f t="shared" si="37"/>
        <v>19319.642857142855</v>
      </c>
    </row>
    <row r="820" spans="1:8" x14ac:dyDescent="0.2">
      <c r="A820">
        <v>819</v>
      </c>
      <c r="B820" s="6">
        <v>44705</v>
      </c>
      <c r="C820">
        <v>30836815</v>
      </c>
      <c r="D820">
        <v>32820</v>
      </c>
      <c r="E820">
        <f t="shared" si="38"/>
        <v>16410.714285714286</v>
      </c>
      <c r="G820">
        <f t="shared" si="36"/>
        <v>19697.214285714286</v>
      </c>
      <c r="H820">
        <f t="shared" si="37"/>
        <v>20232.607142857145</v>
      </c>
    </row>
    <row r="821" spans="1:8" x14ac:dyDescent="0.2">
      <c r="A821">
        <v>820</v>
      </c>
      <c r="B821" s="6">
        <v>44706</v>
      </c>
      <c r="C821">
        <v>30846602</v>
      </c>
      <c r="D821">
        <v>9787</v>
      </c>
      <c r="E821">
        <f t="shared" si="38"/>
        <v>17316.214285714286</v>
      </c>
      <c r="G821">
        <f t="shared" si="36"/>
        <v>20768</v>
      </c>
      <c r="H821">
        <f t="shared" si="37"/>
        <v>21748.5</v>
      </c>
    </row>
    <row r="822" spans="1:8" x14ac:dyDescent="0.2">
      <c r="A822">
        <v>821</v>
      </c>
      <c r="B822" s="6">
        <v>44707</v>
      </c>
      <c r="C822">
        <v>30880512</v>
      </c>
      <c r="D822">
        <v>33910</v>
      </c>
      <c r="E822">
        <f t="shared" si="38"/>
        <v>16344</v>
      </c>
      <c r="G822">
        <f t="shared" si="36"/>
        <v>22729</v>
      </c>
      <c r="H822">
        <f t="shared" si="37"/>
        <v>23831.071428571428</v>
      </c>
    </row>
    <row r="823" spans="1:8" x14ac:dyDescent="0.2">
      <c r="A823">
        <v>822</v>
      </c>
      <c r="B823" s="6">
        <v>44708</v>
      </c>
      <c r="C823">
        <v>30921145</v>
      </c>
      <c r="D823">
        <v>40633</v>
      </c>
      <c r="E823">
        <f t="shared" si="38"/>
        <v>17241.571428571428</v>
      </c>
      <c r="G823">
        <f t="shared" si="36"/>
        <v>24933.142857142859</v>
      </c>
      <c r="H823">
        <f t="shared" si="37"/>
        <v>25861.785714285717</v>
      </c>
    </row>
    <row r="824" spans="1:8" x14ac:dyDescent="0.2">
      <c r="A824">
        <v>823</v>
      </c>
      <c r="B824" s="6">
        <v>44709</v>
      </c>
      <c r="C824">
        <v>30945384</v>
      </c>
      <c r="D824">
        <v>24239</v>
      </c>
      <c r="E824">
        <f t="shared" si="38"/>
        <v>18314.714285714286</v>
      </c>
      <c r="G824">
        <f t="shared" si="36"/>
        <v>26790.428571428572</v>
      </c>
      <c r="H824">
        <f t="shared" si="37"/>
        <v>26768.857142857145</v>
      </c>
    </row>
    <row r="825" spans="1:8" x14ac:dyDescent="0.2">
      <c r="A825">
        <v>824</v>
      </c>
      <c r="B825" s="6">
        <v>44710</v>
      </c>
      <c r="C825">
        <v>30953579</v>
      </c>
      <c r="D825">
        <v>8195</v>
      </c>
      <c r="E825">
        <f t="shared" si="38"/>
        <v>18806.428571428572</v>
      </c>
      <c r="G825">
        <f t="shared" si="36"/>
        <v>26747.285714285714</v>
      </c>
      <c r="H825">
        <f t="shared" si="37"/>
        <v>26520.607142857145</v>
      </c>
    </row>
    <row r="826" spans="1:8" x14ac:dyDescent="0.2">
      <c r="A826">
        <v>825</v>
      </c>
      <c r="B826" s="6">
        <v>44711</v>
      </c>
      <c r="C826">
        <v>30977661</v>
      </c>
      <c r="D826">
        <v>24082</v>
      </c>
      <c r="E826">
        <f t="shared" si="38"/>
        <v>18942.071428571428</v>
      </c>
      <c r="G826">
        <f t="shared" si="36"/>
        <v>26293.928571428572</v>
      </c>
      <c r="H826">
        <f t="shared" si="37"/>
        <v>27115.642857142855</v>
      </c>
    </row>
    <row r="827" spans="1:8" x14ac:dyDescent="0.2">
      <c r="A827">
        <v>826</v>
      </c>
      <c r="B827" s="6">
        <v>44712</v>
      </c>
      <c r="C827">
        <v>31019038</v>
      </c>
      <c r="D827">
        <v>41377</v>
      </c>
      <c r="E827">
        <f t="shared" si="38"/>
        <v>19697.214285714286</v>
      </c>
      <c r="G827">
        <f t="shared" si="36"/>
        <v>27937.357142857141</v>
      </c>
      <c r="H827">
        <f t="shared" si="37"/>
        <v>29302.535714285714</v>
      </c>
    </row>
    <row r="828" spans="1:8" x14ac:dyDescent="0.2">
      <c r="A828">
        <v>827</v>
      </c>
      <c r="B828" s="6">
        <v>44713</v>
      </c>
      <c r="C828">
        <v>31060017</v>
      </c>
      <c r="D828">
        <v>40979</v>
      </c>
      <c r="E828">
        <f t="shared" si="38"/>
        <v>20768</v>
      </c>
      <c r="G828">
        <f t="shared" si="36"/>
        <v>30667.714285714286</v>
      </c>
      <c r="H828">
        <f t="shared" si="37"/>
        <v>32090.107142857145</v>
      </c>
    </row>
    <row r="829" spans="1:8" x14ac:dyDescent="0.2">
      <c r="A829">
        <v>828</v>
      </c>
      <c r="B829" s="6">
        <v>44714</v>
      </c>
      <c r="C829">
        <v>31101290</v>
      </c>
      <c r="D829">
        <v>41273</v>
      </c>
      <c r="E829">
        <f t="shared" si="38"/>
        <v>22729</v>
      </c>
      <c r="G829">
        <f t="shared" si="36"/>
        <v>33512.5</v>
      </c>
      <c r="H829">
        <f t="shared" si="37"/>
        <v>33911.178571428572</v>
      </c>
    </row>
    <row r="830" spans="1:8" x14ac:dyDescent="0.2">
      <c r="A830">
        <v>829</v>
      </c>
      <c r="B830" s="6">
        <v>44715</v>
      </c>
      <c r="C830">
        <v>31137479</v>
      </c>
      <c r="D830">
        <v>36189</v>
      </c>
      <c r="E830">
        <f t="shared" si="38"/>
        <v>24933.142857142859</v>
      </c>
      <c r="G830">
        <f t="shared" si="36"/>
        <v>34309.857142857145</v>
      </c>
      <c r="H830">
        <f t="shared" si="37"/>
        <v>34876.21428571429</v>
      </c>
    </row>
    <row r="831" spans="1:8" x14ac:dyDescent="0.2">
      <c r="A831">
        <v>830</v>
      </c>
      <c r="B831" s="6">
        <v>44716</v>
      </c>
      <c r="C831">
        <v>31153069</v>
      </c>
      <c r="D831">
        <v>15590</v>
      </c>
      <c r="E831">
        <f t="shared" si="38"/>
        <v>26790.428571428572</v>
      </c>
      <c r="G831">
        <f t="shared" si="36"/>
        <v>35442.571428571428</v>
      </c>
      <c r="H831">
        <f t="shared" si="37"/>
        <v>35569.607142857145</v>
      </c>
    </row>
    <row r="832" spans="1:8" x14ac:dyDescent="0.2">
      <c r="A832">
        <v>831</v>
      </c>
      <c r="B832" s="6">
        <v>44717</v>
      </c>
      <c r="C832">
        <v>31159335</v>
      </c>
      <c r="D832">
        <v>6266</v>
      </c>
      <c r="E832">
        <f t="shared" si="38"/>
        <v>26747.285714285714</v>
      </c>
      <c r="G832">
        <f t="shared" si="36"/>
        <v>35696.642857142855</v>
      </c>
      <c r="H832">
        <f t="shared" si="37"/>
        <v>35822.821428571428</v>
      </c>
    </row>
    <row r="833" spans="1:8" x14ac:dyDescent="0.2">
      <c r="A833">
        <v>832</v>
      </c>
      <c r="B833" s="6">
        <v>44718</v>
      </c>
      <c r="C833">
        <v>31195118</v>
      </c>
      <c r="D833">
        <v>35783</v>
      </c>
      <c r="E833">
        <f t="shared" si="38"/>
        <v>26293.928571428572</v>
      </c>
      <c r="G833">
        <f t="shared" si="36"/>
        <v>35949</v>
      </c>
      <c r="H833">
        <f t="shared" si="37"/>
        <v>36523.678571428572</v>
      </c>
    </row>
    <row r="834" spans="1:8" x14ac:dyDescent="0.2">
      <c r="A834">
        <v>833</v>
      </c>
      <c r="B834" s="6">
        <v>44719</v>
      </c>
      <c r="C834">
        <v>31266163</v>
      </c>
      <c r="D834">
        <v>71045</v>
      </c>
      <c r="E834">
        <f t="shared" si="38"/>
        <v>27937.357142857141</v>
      </c>
      <c r="G834">
        <f t="shared" si="36"/>
        <v>37098.357142857145</v>
      </c>
      <c r="H834">
        <f t="shared" si="37"/>
        <v>37207.78571428571</v>
      </c>
    </row>
    <row r="835" spans="1:8" x14ac:dyDescent="0.2">
      <c r="A835">
        <v>834</v>
      </c>
      <c r="B835" s="6">
        <v>44720</v>
      </c>
      <c r="C835">
        <v>31315777</v>
      </c>
      <c r="D835">
        <v>49614</v>
      </c>
      <c r="E835">
        <f t="shared" si="38"/>
        <v>30667.714285714286</v>
      </c>
      <c r="G835">
        <f t="shared" si="36"/>
        <v>37317.214285714283</v>
      </c>
      <c r="H835">
        <f t="shared" si="37"/>
        <v>38364.03571428571</v>
      </c>
    </row>
    <row r="836" spans="1:8" x14ac:dyDescent="0.2">
      <c r="A836">
        <v>835</v>
      </c>
      <c r="B836" s="6">
        <v>44721</v>
      </c>
      <c r="C836">
        <v>31360850</v>
      </c>
      <c r="D836">
        <v>45073</v>
      </c>
      <c r="E836">
        <f t="shared" si="38"/>
        <v>33512.5</v>
      </c>
      <c r="G836">
        <f t="shared" si="36"/>
        <v>39410.857142857145</v>
      </c>
      <c r="H836">
        <f t="shared" si="37"/>
        <v>39113.03571428571</v>
      </c>
    </row>
    <row r="837" spans="1:8" x14ac:dyDescent="0.2">
      <c r="A837">
        <v>836</v>
      </c>
      <c r="B837" s="6">
        <v>44722</v>
      </c>
      <c r="C837">
        <v>31417341</v>
      </c>
      <c r="D837">
        <v>56491</v>
      </c>
      <c r="E837">
        <f t="shared" si="38"/>
        <v>34309.857142857145</v>
      </c>
      <c r="G837">
        <f t="shared" si="36"/>
        <v>38815.214285714283</v>
      </c>
      <c r="H837">
        <f t="shared" si="37"/>
        <v>38546.75</v>
      </c>
    </row>
    <row r="838" spans="1:8" x14ac:dyDescent="0.2">
      <c r="A838">
        <v>837</v>
      </c>
      <c r="B838" s="6">
        <v>44723</v>
      </c>
      <c r="C838">
        <v>31445137</v>
      </c>
      <c r="D838">
        <v>27796</v>
      </c>
      <c r="E838">
        <f t="shared" si="38"/>
        <v>35442.571428571428</v>
      </c>
      <c r="G838">
        <f t="shared" si="36"/>
        <v>38278.285714285717</v>
      </c>
      <c r="H838">
        <f t="shared" si="37"/>
        <v>38440.321428571435</v>
      </c>
    </row>
    <row r="839" spans="1:8" x14ac:dyDescent="0.2">
      <c r="A839">
        <v>838</v>
      </c>
      <c r="B839" s="6">
        <v>44724</v>
      </c>
      <c r="C839">
        <v>31456865</v>
      </c>
      <c r="D839">
        <v>11728</v>
      </c>
      <c r="E839">
        <f t="shared" si="38"/>
        <v>35696.642857142855</v>
      </c>
      <c r="G839">
        <f t="shared" si="36"/>
        <v>38602.357142857145</v>
      </c>
      <c r="H839">
        <f t="shared" si="37"/>
        <v>38760.392857142855</v>
      </c>
    </row>
    <row r="840" spans="1:8" x14ac:dyDescent="0.2">
      <c r="A840">
        <v>839</v>
      </c>
      <c r="B840" s="6">
        <v>44725</v>
      </c>
      <c r="C840">
        <v>31497038</v>
      </c>
      <c r="D840">
        <v>40173</v>
      </c>
      <c r="E840">
        <f t="shared" si="38"/>
        <v>35949</v>
      </c>
      <c r="G840">
        <f t="shared" si="36"/>
        <v>38918.428571428572</v>
      </c>
      <c r="H840">
        <f t="shared" si="37"/>
        <v>39435.892857142855</v>
      </c>
    </row>
    <row r="841" spans="1:8" x14ac:dyDescent="0.2">
      <c r="A841">
        <v>840</v>
      </c>
      <c r="B841" s="6">
        <v>44726</v>
      </c>
      <c r="C841">
        <v>31541479</v>
      </c>
      <c r="D841">
        <v>44441</v>
      </c>
      <c r="E841">
        <f t="shared" si="38"/>
        <v>37098.357142857145</v>
      </c>
      <c r="G841">
        <f t="shared" si="36"/>
        <v>39953.357142857145</v>
      </c>
      <c r="H841">
        <f t="shared" si="37"/>
        <v>39714.678571428572</v>
      </c>
    </row>
    <row r="842" spans="1:8" x14ac:dyDescent="0.2">
      <c r="A842">
        <v>841</v>
      </c>
      <c r="B842" s="6">
        <v>44727</v>
      </c>
      <c r="C842">
        <v>31611769</v>
      </c>
      <c r="D842">
        <v>70290</v>
      </c>
      <c r="E842">
        <f t="shared" si="38"/>
        <v>37317.214285714283</v>
      </c>
      <c r="G842">
        <f t="shared" ref="G842:G905" si="39">AVERAGE(D835:D848)</f>
        <v>39476</v>
      </c>
      <c r="H842">
        <f t="shared" ref="H842:H905" si="40">AVERAGE(G842:G843)</f>
        <v>40272.142857142855</v>
      </c>
    </row>
    <row r="843" spans="1:8" x14ac:dyDescent="0.2">
      <c r="A843">
        <v>842</v>
      </c>
      <c r="B843" s="6">
        <v>44728</v>
      </c>
      <c r="C843">
        <v>31644703</v>
      </c>
      <c r="D843">
        <v>32934</v>
      </c>
      <c r="E843">
        <f t="shared" si="38"/>
        <v>39410.857142857145</v>
      </c>
      <c r="G843">
        <f t="shared" si="39"/>
        <v>41068.285714285717</v>
      </c>
      <c r="H843">
        <f t="shared" si="40"/>
        <v>42031.71428571429</v>
      </c>
    </row>
    <row r="844" spans="1:8" x14ac:dyDescent="0.2">
      <c r="A844">
        <v>843</v>
      </c>
      <c r="B844" s="6">
        <v>44729</v>
      </c>
      <c r="C844">
        <v>31673375</v>
      </c>
      <c r="D844">
        <v>28672</v>
      </c>
      <c r="E844">
        <f t="shared" si="38"/>
        <v>38815.214285714283</v>
      </c>
      <c r="G844">
        <f t="shared" si="39"/>
        <v>42995.142857142855</v>
      </c>
      <c r="H844">
        <f t="shared" si="40"/>
        <v>43134.178571428565</v>
      </c>
    </row>
    <row r="845" spans="1:8" x14ac:dyDescent="0.2">
      <c r="A845">
        <v>844</v>
      </c>
      <c r="B845" s="6">
        <v>44730</v>
      </c>
      <c r="C845">
        <v>31693502</v>
      </c>
      <c r="D845">
        <v>20127</v>
      </c>
      <c r="E845">
        <f t="shared" si="38"/>
        <v>38278.285714285717</v>
      </c>
      <c r="G845">
        <f t="shared" si="39"/>
        <v>43273.214285714283</v>
      </c>
      <c r="H845">
        <f t="shared" si="40"/>
        <v>43665.964285714283</v>
      </c>
    </row>
    <row r="846" spans="1:8" x14ac:dyDescent="0.2">
      <c r="A846">
        <v>845</v>
      </c>
      <c r="B846" s="6">
        <v>44731</v>
      </c>
      <c r="C846">
        <v>31704193</v>
      </c>
      <c r="D846">
        <v>10691</v>
      </c>
      <c r="E846">
        <f t="shared" si="38"/>
        <v>38602.357142857145</v>
      </c>
      <c r="G846">
        <f t="shared" si="39"/>
        <v>44058.714285714283</v>
      </c>
      <c r="H846">
        <f t="shared" si="40"/>
        <v>44235.53571428571</v>
      </c>
    </row>
    <row r="847" spans="1:8" x14ac:dyDescent="0.2">
      <c r="A847">
        <v>846</v>
      </c>
      <c r="B847" s="6">
        <v>44732</v>
      </c>
      <c r="C847">
        <v>31754465</v>
      </c>
      <c r="D847">
        <v>50272</v>
      </c>
      <c r="E847">
        <f t="shared" si="38"/>
        <v>38918.428571428572</v>
      </c>
      <c r="G847">
        <f t="shared" si="39"/>
        <v>44412.357142857145</v>
      </c>
      <c r="H847">
        <f t="shared" si="40"/>
        <v>44823.25</v>
      </c>
    </row>
    <row r="848" spans="1:8" x14ac:dyDescent="0.2">
      <c r="A848">
        <v>847</v>
      </c>
      <c r="B848" s="6">
        <v>44733</v>
      </c>
      <c r="C848">
        <v>31818827</v>
      </c>
      <c r="D848">
        <v>64362</v>
      </c>
      <c r="E848">
        <f t="shared" si="38"/>
        <v>39953.357142857145</v>
      </c>
      <c r="G848">
        <f t="shared" si="39"/>
        <v>45234.142857142855</v>
      </c>
      <c r="H848">
        <f t="shared" si="40"/>
        <v>46384.03571428571</v>
      </c>
    </row>
    <row r="849" spans="1:8" x14ac:dyDescent="0.2">
      <c r="A849">
        <v>848</v>
      </c>
      <c r="B849" s="6">
        <v>44734</v>
      </c>
      <c r="C849">
        <v>31890733</v>
      </c>
      <c r="D849">
        <v>71906</v>
      </c>
      <c r="E849">
        <f t="shared" ref="E849:E912" si="41">AVERAGE(D835:D848)</f>
        <v>39476</v>
      </c>
      <c r="G849">
        <f t="shared" si="39"/>
        <v>47533.928571428572</v>
      </c>
      <c r="H849">
        <f t="shared" si="40"/>
        <v>47735.178571428572</v>
      </c>
    </row>
    <row r="850" spans="1:8" x14ac:dyDescent="0.2">
      <c r="A850">
        <v>849</v>
      </c>
      <c r="B850" s="6">
        <v>44735</v>
      </c>
      <c r="C850">
        <v>31962782</v>
      </c>
      <c r="D850">
        <v>72049</v>
      </c>
      <c r="E850">
        <f t="shared" si="41"/>
        <v>41068.285714285717</v>
      </c>
      <c r="G850">
        <f t="shared" si="39"/>
        <v>47936.428571428572</v>
      </c>
      <c r="H850">
        <f t="shared" si="40"/>
        <v>49443.75</v>
      </c>
    </row>
    <row r="851" spans="1:8" x14ac:dyDescent="0.2">
      <c r="A851">
        <v>850</v>
      </c>
      <c r="B851" s="6">
        <v>44736</v>
      </c>
      <c r="C851">
        <v>32023166</v>
      </c>
      <c r="D851">
        <v>60384</v>
      </c>
      <c r="E851">
        <f t="shared" si="41"/>
        <v>42995.142857142855</v>
      </c>
      <c r="G851">
        <f t="shared" si="39"/>
        <v>50951.071428571428</v>
      </c>
      <c r="H851">
        <f t="shared" si="40"/>
        <v>52642.96428571429</v>
      </c>
    </row>
    <row r="852" spans="1:8" x14ac:dyDescent="0.2">
      <c r="A852">
        <v>851</v>
      </c>
      <c r="B852" s="6">
        <v>44737</v>
      </c>
      <c r="C852">
        <v>32061959</v>
      </c>
      <c r="D852">
        <v>38793</v>
      </c>
      <c r="E852">
        <f t="shared" si="41"/>
        <v>43273.214285714283</v>
      </c>
      <c r="G852">
        <f t="shared" si="39"/>
        <v>54334.857142857145</v>
      </c>
      <c r="H852">
        <f t="shared" si="40"/>
        <v>54965.46428571429</v>
      </c>
    </row>
    <row r="853" spans="1:8" x14ac:dyDescent="0.2">
      <c r="A853">
        <v>852</v>
      </c>
      <c r="B853" s="6">
        <v>44738</v>
      </c>
      <c r="C853">
        <v>32078638</v>
      </c>
      <c r="D853">
        <v>16679</v>
      </c>
      <c r="E853">
        <f t="shared" si="41"/>
        <v>44058.714285714283</v>
      </c>
      <c r="G853">
        <f t="shared" si="39"/>
        <v>55596.071428571428</v>
      </c>
      <c r="H853">
        <f t="shared" si="40"/>
        <v>55877.642857142855</v>
      </c>
    </row>
    <row r="854" spans="1:8" x14ac:dyDescent="0.2">
      <c r="A854">
        <v>853</v>
      </c>
      <c r="B854" s="6">
        <v>44739</v>
      </c>
      <c r="C854">
        <v>32130316</v>
      </c>
      <c r="D854">
        <v>51678</v>
      </c>
      <c r="E854">
        <f t="shared" si="41"/>
        <v>44412.357142857145</v>
      </c>
      <c r="G854">
        <f t="shared" si="39"/>
        <v>56159.214285714283</v>
      </c>
      <c r="H854">
        <f t="shared" si="40"/>
        <v>55988.821428571428</v>
      </c>
    </row>
    <row r="855" spans="1:8" x14ac:dyDescent="0.2">
      <c r="A855">
        <v>854</v>
      </c>
      <c r="B855" s="6">
        <v>44740</v>
      </c>
      <c r="C855">
        <v>32206954</v>
      </c>
      <c r="D855">
        <v>76638</v>
      </c>
      <c r="E855">
        <f t="shared" si="41"/>
        <v>45234.142857142855</v>
      </c>
      <c r="G855">
        <f t="shared" si="39"/>
        <v>55818.428571428572</v>
      </c>
      <c r="H855">
        <f t="shared" si="40"/>
        <v>56183.75</v>
      </c>
    </row>
    <row r="856" spans="1:8" x14ac:dyDescent="0.2">
      <c r="A856">
        <v>855</v>
      </c>
      <c r="B856" s="6">
        <v>44741</v>
      </c>
      <c r="C856">
        <v>32282879</v>
      </c>
      <c r="D856">
        <v>75925</v>
      </c>
      <c r="E856">
        <f t="shared" si="41"/>
        <v>47533.928571428572</v>
      </c>
      <c r="G856">
        <f t="shared" si="39"/>
        <v>56549.071428571428</v>
      </c>
      <c r="H856">
        <f t="shared" si="40"/>
        <v>56736.928571428572</v>
      </c>
    </row>
    <row r="857" spans="1:8" x14ac:dyDescent="0.2">
      <c r="A857">
        <v>856</v>
      </c>
      <c r="B857" s="6">
        <v>44742</v>
      </c>
      <c r="C857">
        <v>32358018</v>
      </c>
      <c r="D857">
        <v>75139</v>
      </c>
      <c r="E857">
        <f t="shared" si="41"/>
        <v>47936.428571428572</v>
      </c>
      <c r="G857">
        <f t="shared" si="39"/>
        <v>56924.785714285717</v>
      </c>
      <c r="H857">
        <f t="shared" si="40"/>
        <v>56924.821428571435</v>
      </c>
    </row>
    <row r="858" spans="1:8" x14ac:dyDescent="0.2">
      <c r="A858">
        <v>857</v>
      </c>
      <c r="B858" s="6">
        <v>44743</v>
      </c>
      <c r="C858">
        <v>32434063</v>
      </c>
      <c r="D858">
        <v>76045</v>
      </c>
      <c r="E858">
        <f t="shared" si="41"/>
        <v>50951.071428571428</v>
      </c>
      <c r="G858">
        <f t="shared" si="39"/>
        <v>56924.857142857145</v>
      </c>
      <c r="H858">
        <f t="shared" si="40"/>
        <v>57308.071428571435</v>
      </c>
    </row>
    <row r="859" spans="1:8" x14ac:dyDescent="0.2">
      <c r="A859">
        <v>858</v>
      </c>
      <c r="B859" s="6">
        <v>44744</v>
      </c>
      <c r="C859">
        <v>32471847</v>
      </c>
      <c r="D859">
        <v>37784</v>
      </c>
      <c r="E859">
        <f t="shared" si="41"/>
        <v>54334.857142857145</v>
      </c>
      <c r="G859">
        <f t="shared" si="39"/>
        <v>57691.285714285717</v>
      </c>
      <c r="H859">
        <f t="shared" si="40"/>
        <v>57865</v>
      </c>
    </row>
    <row r="860" spans="1:8" x14ac:dyDescent="0.2">
      <c r="A860">
        <v>859</v>
      </c>
      <c r="B860" s="6">
        <v>44745</v>
      </c>
      <c r="C860">
        <v>32490422</v>
      </c>
      <c r="D860">
        <v>18575</v>
      </c>
      <c r="E860">
        <f t="shared" si="41"/>
        <v>55596.071428571428</v>
      </c>
      <c r="G860">
        <f t="shared" si="39"/>
        <v>58038.714285714283</v>
      </c>
      <c r="H860">
        <f t="shared" si="40"/>
        <v>58227.428571428565</v>
      </c>
    </row>
    <row r="861" spans="1:8" x14ac:dyDescent="0.2">
      <c r="A861">
        <v>860</v>
      </c>
      <c r="B861" s="6">
        <v>44746</v>
      </c>
      <c r="C861">
        <v>32535923</v>
      </c>
      <c r="D861">
        <v>45501</v>
      </c>
      <c r="E861">
        <f t="shared" si="41"/>
        <v>56159.214285714283</v>
      </c>
      <c r="G861">
        <f t="shared" si="39"/>
        <v>58416.142857142855</v>
      </c>
      <c r="H861">
        <f t="shared" si="40"/>
        <v>58143.46428571429</v>
      </c>
    </row>
    <row r="862" spans="1:8" x14ac:dyDescent="0.2">
      <c r="A862">
        <v>861</v>
      </c>
      <c r="B862" s="6">
        <v>44747</v>
      </c>
      <c r="C862">
        <v>32610514</v>
      </c>
      <c r="D862">
        <v>74591</v>
      </c>
      <c r="E862">
        <f t="shared" si="41"/>
        <v>55818.428571428572</v>
      </c>
      <c r="G862">
        <f t="shared" si="39"/>
        <v>57870.785714285717</v>
      </c>
      <c r="H862">
        <f t="shared" si="40"/>
        <v>57421.142857142855</v>
      </c>
    </row>
    <row r="863" spans="1:8" x14ac:dyDescent="0.2">
      <c r="A863">
        <v>862</v>
      </c>
      <c r="B863" s="6">
        <v>44748</v>
      </c>
      <c r="C863">
        <v>32687680</v>
      </c>
      <c r="D863">
        <v>77166</v>
      </c>
      <c r="E863">
        <f t="shared" si="41"/>
        <v>56549.071428571428</v>
      </c>
      <c r="G863">
        <f t="shared" si="39"/>
        <v>56971.5</v>
      </c>
      <c r="H863">
        <f t="shared" si="40"/>
        <v>56839.321428571428</v>
      </c>
    </row>
    <row r="864" spans="1:8" x14ac:dyDescent="0.2">
      <c r="A864">
        <v>863</v>
      </c>
      <c r="B864" s="6">
        <v>44749</v>
      </c>
      <c r="C864">
        <v>32759730</v>
      </c>
      <c r="D864">
        <v>72050</v>
      </c>
      <c r="E864">
        <f t="shared" si="41"/>
        <v>56924.785714285717</v>
      </c>
      <c r="G864">
        <f t="shared" si="39"/>
        <v>56707.142857142855</v>
      </c>
      <c r="H864">
        <f t="shared" si="40"/>
        <v>56358.571428571428</v>
      </c>
    </row>
    <row r="865" spans="1:8" x14ac:dyDescent="0.2">
      <c r="A865">
        <v>864</v>
      </c>
      <c r="B865" s="6">
        <v>44750</v>
      </c>
      <c r="C865">
        <v>32830844</v>
      </c>
      <c r="D865">
        <v>71114</v>
      </c>
      <c r="E865">
        <f t="shared" si="41"/>
        <v>56924.857142857145</v>
      </c>
      <c r="G865">
        <f t="shared" si="39"/>
        <v>56010</v>
      </c>
      <c r="H865">
        <f t="shared" si="40"/>
        <v>57149.78571428571</v>
      </c>
    </row>
    <row r="866" spans="1:8" x14ac:dyDescent="0.2">
      <c r="A866">
        <v>865</v>
      </c>
      <c r="B866" s="6">
        <v>44751</v>
      </c>
      <c r="C866">
        <v>32874501</v>
      </c>
      <c r="D866">
        <v>43657</v>
      </c>
      <c r="E866">
        <f t="shared" si="41"/>
        <v>57691.285714285717</v>
      </c>
      <c r="G866">
        <f t="shared" si="39"/>
        <v>58289.571428571428</v>
      </c>
      <c r="H866">
        <f t="shared" si="40"/>
        <v>58374.03571428571</v>
      </c>
    </row>
    <row r="867" spans="1:8" x14ac:dyDescent="0.2">
      <c r="A867">
        <v>866</v>
      </c>
      <c r="B867" s="6">
        <v>44752</v>
      </c>
      <c r="C867">
        <v>32896464</v>
      </c>
      <c r="D867">
        <v>21963</v>
      </c>
      <c r="E867">
        <f t="shared" si="41"/>
        <v>58038.714285714283</v>
      </c>
      <c r="G867">
        <f t="shared" si="39"/>
        <v>58458.5</v>
      </c>
      <c r="H867">
        <f t="shared" si="40"/>
        <v>58182.678571428572</v>
      </c>
    </row>
    <row r="868" spans="1:8" x14ac:dyDescent="0.2">
      <c r="A868">
        <v>867</v>
      </c>
      <c r="B868" s="6">
        <v>44753</v>
      </c>
      <c r="C868">
        <v>32940507</v>
      </c>
      <c r="D868">
        <v>44043</v>
      </c>
      <c r="E868">
        <f t="shared" si="41"/>
        <v>58416.142857142855</v>
      </c>
      <c r="G868">
        <f t="shared" si="39"/>
        <v>57906.857142857145</v>
      </c>
      <c r="H868">
        <f t="shared" si="40"/>
        <v>57663.857142857145</v>
      </c>
    </row>
    <row r="869" spans="1:8" x14ac:dyDescent="0.2">
      <c r="A869">
        <v>868</v>
      </c>
      <c r="B869" s="6">
        <v>44754</v>
      </c>
      <c r="C869">
        <v>33004555</v>
      </c>
      <c r="D869">
        <v>64048</v>
      </c>
      <c r="E869">
        <f t="shared" si="41"/>
        <v>57870.785714285717</v>
      </c>
      <c r="G869">
        <f t="shared" si="39"/>
        <v>57420.857142857145</v>
      </c>
      <c r="H869">
        <f t="shared" si="40"/>
        <v>56828.28571428571</v>
      </c>
    </row>
    <row r="870" spans="1:8" x14ac:dyDescent="0.2">
      <c r="A870">
        <v>869</v>
      </c>
      <c r="B870" s="6">
        <v>44755</v>
      </c>
      <c r="C870">
        <v>33076779</v>
      </c>
      <c r="D870">
        <v>72224</v>
      </c>
      <c r="E870">
        <f t="shared" si="41"/>
        <v>56971.5</v>
      </c>
      <c r="G870">
        <f t="shared" si="39"/>
        <v>56235.714285714283</v>
      </c>
      <c r="H870">
        <f t="shared" si="40"/>
        <v>55496.928571428565</v>
      </c>
    </row>
    <row r="871" spans="1:8" x14ac:dyDescent="0.2">
      <c r="A871">
        <v>870</v>
      </c>
      <c r="B871" s="6">
        <v>44756</v>
      </c>
      <c r="C871">
        <v>33142158</v>
      </c>
      <c r="D871">
        <v>65379</v>
      </c>
      <c r="E871">
        <f t="shared" si="41"/>
        <v>56707.142857142855</v>
      </c>
      <c r="G871">
        <f t="shared" si="39"/>
        <v>54758.142857142855</v>
      </c>
      <c r="H871">
        <f t="shared" si="40"/>
        <v>54021.821428571428</v>
      </c>
    </row>
    <row r="872" spans="1:8" x14ac:dyDescent="0.2">
      <c r="A872">
        <v>871</v>
      </c>
      <c r="B872" s="6">
        <v>44757</v>
      </c>
      <c r="C872">
        <v>33250117</v>
      </c>
      <c r="D872">
        <v>107959</v>
      </c>
      <c r="E872">
        <f t="shared" si="41"/>
        <v>56010</v>
      </c>
      <c r="G872">
        <f t="shared" si="39"/>
        <v>53285.5</v>
      </c>
      <c r="H872">
        <f t="shared" si="40"/>
        <v>52524.25</v>
      </c>
    </row>
    <row r="873" spans="1:8" x14ac:dyDescent="0.2">
      <c r="A873">
        <v>872</v>
      </c>
      <c r="B873" s="6">
        <v>44758</v>
      </c>
      <c r="C873">
        <v>33290266</v>
      </c>
      <c r="D873">
        <v>40149</v>
      </c>
      <c r="E873">
        <f t="shared" si="41"/>
        <v>58289.571428571428</v>
      </c>
      <c r="G873">
        <f t="shared" si="39"/>
        <v>51763</v>
      </c>
      <c r="H873">
        <f t="shared" si="40"/>
        <v>51132.642857142855</v>
      </c>
    </row>
    <row r="874" spans="1:8" x14ac:dyDescent="0.2">
      <c r="A874">
        <v>873</v>
      </c>
      <c r="B874" s="6">
        <v>44759</v>
      </c>
      <c r="C874">
        <v>33301118</v>
      </c>
      <c r="D874">
        <v>10852</v>
      </c>
      <c r="E874">
        <f t="shared" si="41"/>
        <v>58458.5</v>
      </c>
      <c r="G874">
        <f t="shared" si="39"/>
        <v>50502.285714285717</v>
      </c>
      <c r="H874">
        <f t="shared" si="40"/>
        <v>50068.71428571429</v>
      </c>
    </row>
    <row r="875" spans="1:8" x14ac:dyDescent="0.2">
      <c r="A875">
        <v>874</v>
      </c>
      <c r="B875" s="6">
        <v>44760</v>
      </c>
      <c r="C875">
        <v>33339815</v>
      </c>
      <c r="D875">
        <v>38697</v>
      </c>
      <c r="E875">
        <f t="shared" si="41"/>
        <v>57906.857142857145</v>
      </c>
      <c r="G875">
        <f t="shared" si="39"/>
        <v>49635.142857142855</v>
      </c>
      <c r="H875">
        <f t="shared" si="40"/>
        <v>49155.357142857145</v>
      </c>
    </row>
    <row r="876" spans="1:8" x14ac:dyDescent="0.2">
      <c r="A876">
        <v>875</v>
      </c>
      <c r="B876" s="6">
        <v>44761</v>
      </c>
      <c r="C876">
        <v>33397814</v>
      </c>
      <c r="D876">
        <v>57999</v>
      </c>
      <c r="E876">
        <f t="shared" si="41"/>
        <v>57420.857142857145</v>
      </c>
      <c r="G876">
        <f t="shared" si="39"/>
        <v>48675.571428571428</v>
      </c>
      <c r="H876">
        <f t="shared" si="40"/>
        <v>47742.21428571429</v>
      </c>
    </row>
    <row r="877" spans="1:8" x14ac:dyDescent="0.2">
      <c r="A877">
        <v>876</v>
      </c>
      <c r="B877" s="6">
        <v>44762</v>
      </c>
      <c r="C877">
        <v>33454294</v>
      </c>
      <c r="D877">
        <v>56480</v>
      </c>
      <c r="E877">
        <f t="shared" si="41"/>
        <v>56235.714285714283</v>
      </c>
      <c r="G877">
        <f t="shared" si="39"/>
        <v>46808.857142857145</v>
      </c>
      <c r="H877">
        <f t="shared" si="40"/>
        <v>45819.21428571429</v>
      </c>
    </row>
    <row r="878" spans="1:8" x14ac:dyDescent="0.2">
      <c r="A878">
        <v>877</v>
      </c>
      <c r="B878" s="6">
        <v>44763</v>
      </c>
      <c r="C878">
        <v>33505727</v>
      </c>
      <c r="D878">
        <v>51433</v>
      </c>
      <c r="E878">
        <f t="shared" si="41"/>
        <v>54758.142857142855</v>
      </c>
      <c r="G878">
        <f t="shared" si="39"/>
        <v>44829.571428571428</v>
      </c>
      <c r="H878">
        <f t="shared" si="40"/>
        <v>44087.178571428572</v>
      </c>
    </row>
    <row r="879" spans="1:8" x14ac:dyDescent="0.2">
      <c r="A879">
        <v>878</v>
      </c>
      <c r="B879" s="6">
        <v>44764</v>
      </c>
      <c r="C879">
        <v>33555526</v>
      </c>
      <c r="D879">
        <v>49799</v>
      </c>
      <c r="E879">
        <f t="shared" si="41"/>
        <v>53285.5</v>
      </c>
      <c r="G879">
        <f t="shared" si="39"/>
        <v>43344.785714285717</v>
      </c>
      <c r="H879">
        <f t="shared" si="40"/>
        <v>40978.857142857145</v>
      </c>
    </row>
    <row r="880" spans="1:8" x14ac:dyDescent="0.2">
      <c r="A880">
        <v>879</v>
      </c>
      <c r="B880" s="6">
        <v>44765</v>
      </c>
      <c r="C880">
        <v>33581533</v>
      </c>
      <c r="D880">
        <v>26007</v>
      </c>
      <c r="E880">
        <f t="shared" si="41"/>
        <v>51763</v>
      </c>
      <c r="G880">
        <f t="shared" si="39"/>
        <v>38612.928571428572</v>
      </c>
      <c r="H880">
        <f t="shared" si="40"/>
        <v>37996.5</v>
      </c>
    </row>
    <row r="881" spans="1:8" x14ac:dyDescent="0.2">
      <c r="A881">
        <v>880</v>
      </c>
      <c r="B881" s="6">
        <v>44766</v>
      </c>
      <c r="C881">
        <v>33591356</v>
      </c>
      <c r="D881">
        <v>9823</v>
      </c>
      <c r="E881">
        <f t="shared" si="41"/>
        <v>50502.285714285717</v>
      </c>
      <c r="G881">
        <f t="shared" si="39"/>
        <v>37380.071428571428</v>
      </c>
      <c r="H881">
        <f t="shared" si="40"/>
        <v>37717.96428571429</v>
      </c>
    </row>
    <row r="882" spans="1:8" x14ac:dyDescent="0.2">
      <c r="A882">
        <v>881</v>
      </c>
      <c r="B882" s="6">
        <v>44767</v>
      </c>
      <c r="C882">
        <v>33621965</v>
      </c>
      <c r="D882">
        <v>30609</v>
      </c>
      <c r="E882">
        <f t="shared" si="41"/>
        <v>49635.142857142855</v>
      </c>
      <c r="G882">
        <f t="shared" si="39"/>
        <v>38055.857142857145</v>
      </c>
      <c r="H882">
        <f t="shared" si="40"/>
        <v>37461.821428571435</v>
      </c>
    </row>
    <row r="883" spans="1:8" x14ac:dyDescent="0.2">
      <c r="A883">
        <v>882</v>
      </c>
      <c r="B883" s="6">
        <v>44768</v>
      </c>
      <c r="C883">
        <v>33659879</v>
      </c>
      <c r="D883">
        <v>37914</v>
      </c>
      <c r="E883">
        <f t="shared" si="41"/>
        <v>48675.571428571428</v>
      </c>
      <c r="G883">
        <f t="shared" si="39"/>
        <v>36867.785714285717</v>
      </c>
      <c r="H883">
        <f t="shared" si="40"/>
        <v>36027.25</v>
      </c>
    </row>
    <row r="884" spans="1:8" x14ac:dyDescent="0.2">
      <c r="A884">
        <v>883</v>
      </c>
      <c r="B884" s="6">
        <v>44769</v>
      </c>
      <c r="C884">
        <v>33704393</v>
      </c>
      <c r="D884">
        <v>44514</v>
      </c>
      <c r="E884">
        <f t="shared" si="41"/>
        <v>46808.857142857145</v>
      </c>
      <c r="G884">
        <f t="shared" si="39"/>
        <v>35186.714285714283</v>
      </c>
      <c r="H884">
        <f t="shared" si="40"/>
        <v>34370.75</v>
      </c>
    </row>
    <row r="885" spans="1:8" x14ac:dyDescent="0.2">
      <c r="A885">
        <v>884</v>
      </c>
      <c r="B885" s="6">
        <v>44770</v>
      </c>
      <c r="C885">
        <v>33748985</v>
      </c>
      <c r="D885">
        <v>44592</v>
      </c>
      <c r="E885">
        <f t="shared" si="41"/>
        <v>44829.571428571428</v>
      </c>
      <c r="G885">
        <f t="shared" si="39"/>
        <v>33554.785714285717</v>
      </c>
      <c r="H885">
        <f t="shared" si="40"/>
        <v>33161.928571428572</v>
      </c>
    </row>
    <row r="886" spans="1:8" x14ac:dyDescent="0.2">
      <c r="A886">
        <v>885</v>
      </c>
      <c r="B886" s="6">
        <v>44771</v>
      </c>
      <c r="C886">
        <v>33790698</v>
      </c>
      <c r="D886">
        <v>41713</v>
      </c>
      <c r="E886">
        <f t="shared" si="41"/>
        <v>43344.785714285717</v>
      </c>
      <c r="G886">
        <f t="shared" si="39"/>
        <v>32769.071428571428</v>
      </c>
      <c r="H886">
        <f t="shared" si="40"/>
        <v>32061.107142857145</v>
      </c>
    </row>
    <row r="887" spans="1:8" x14ac:dyDescent="0.2">
      <c r="A887">
        <v>886</v>
      </c>
      <c r="B887" s="6">
        <v>44772</v>
      </c>
      <c r="C887">
        <v>33813587</v>
      </c>
      <c r="D887">
        <v>22889</v>
      </c>
      <c r="E887">
        <f t="shared" si="41"/>
        <v>38612.928571428572</v>
      </c>
      <c r="G887">
        <f t="shared" si="39"/>
        <v>31353.142857142859</v>
      </c>
      <c r="H887">
        <f t="shared" si="40"/>
        <v>31020.857142857145</v>
      </c>
    </row>
    <row r="888" spans="1:8" x14ac:dyDescent="0.2">
      <c r="A888">
        <v>887</v>
      </c>
      <c r="B888" s="6">
        <v>44773</v>
      </c>
      <c r="C888">
        <v>33833900</v>
      </c>
      <c r="D888">
        <v>20313</v>
      </c>
      <c r="E888">
        <f t="shared" si="41"/>
        <v>37380.071428571428</v>
      </c>
      <c r="G888">
        <f t="shared" si="39"/>
        <v>30688.571428571428</v>
      </c>
      <c r="H888">
        <f t="shared" si="40"/>
        <v>30594.821428571428</v>
      </c>
    </row>
    <row r="889" spans="1:8" x14ac:dyDescent="0.2">
      <c r="A889">
        <v>888</v>
      </c>
      <c r="B889" s="6">
        <v>44774</v>
      </c>
      <c r="C889">
        <v>33855964</v>
      </c>
      <c r="D889">
        <v>22064</v>
      </c>
      <c r="E889">
        <f t="shared" si="41"/>
        <v>38055.857142857145</v>
      </c>
      <c r="G889">
        <f t="shared" si="39"/>
        <v>30501.071428571428</v>
      </c>
      <c r="H889">
        <f t="shared" si="40"/>
        <v>30029.642857142855</v>
      </c>
    </row>
    <row r="890" spans="1:8" x14ac:dyDescent="0.2">
      <c r="A890">
        <v>889</v>
      </c>
      <c r="B890" s="6">
        <v>44775</v>
      </c>
      <c r="C890">
        <v>33890428</v>
      </c>
      <c r="D890">
        <v>34464</v>
      </c>
      <c r="E890">
        <f t="shared" si="41"/>
        <v>36867.785714285717</v>
      </c>
      <c r="G890">
        <f t="shared" si="39"/>
        <v>29558.214285714286</v>
      </c>
      <c r="H890">
        <f t="shared" si="40"/>
        <v>29283.428571428572</v>
      </c>
    </row>
    <row r="891" spans="1:8" x14ac:dyDescent="0.2">
      <c r="A891">
        <v>890</v>
      </c>
      <c r="B891" s="6">
        <v>44776</v>
      </c>
      <c r="C891">
        <v>33924061</v>
      </c>
      <c r="D891">
        <v>33633</v>
      </c>
      <c r="E891">
        <f t="shared" si="41"/>
        <v>35186.714285714283</v>
      </c>
      <c r="G891">
        <f t="shared" si="39"/>
        <v>29008.642857142859</v>
      </c>
      <c r="H891">
        <f t="shared" si="40"/>
        <v>28523.678571428572</v>
      </c>
    </row>
    <row r="892" spans="1:8" x14ac:dyDescent="0.2">
      <c r="A892">
        <v>891</v>
      </c>
      <c r="B892" s="6">
        <v>44777</v>
      </c>
      <c r="C892">
        <v>33964494</v>
      </c>
      <c r="D892">
        <v>40433</v>
      </c>
      <c r="E892">
        <f t="shared" si="41"/>
        <v>33554.785714285717</v>
      </c>
      <c r="G892">
        <f t="shared" si="39"/>
        <v>28038.714285714286</v>
      </c>
      <c r="H892">
        <f t="shared" si="40"/>
        <v>27433.428571428572</v>
      </c>
    </row>
    <row r="893" spans="1:8" x14ac:dyDescent="0.2">
      <c r="A893">
        <v>892</v>
      </c>
      <c r="B893" s="6">
        <v>44778</v>
      </c>
      <c r="C893">
        <v>33994470</v>
      </c>
      <c r="D893">
        <v>29976</v>
      </c>
      <c r="E893">
        <f t="shared" si="41"/>
        <v>32769.071428571428</v>
      </c>
      <c r="G893">
        <f t="shared" si="39"/>
        <v>26828.142857142859</v>
      </c>
      <c r="H893">
        <f t="shared" si="40"/>
        <v>26179.535714285717</v>
      </c>
    </row>
    <row r="894" spans="1:8" x14ac:dyDescent="0.2">
      <c r="A894">
        <v>893</v>
      </c>
      <c r="B894" s="6">
        <v>44779</v>
      </c>
      <c r="C894">
        <v>34011173</v>
      </c>
      <c r="D894">
        <v>16703</v>
      </c>
      <c r="E894">
        <f t="shared" si="41"/>
        <v>31353.142857142859</v>
      </c>
      <c r="G894">
        <f t="shared" si="39"/>
        <v>25530.928571428572</v>
      </c>
      <c r="H894">
        <f t="shared" si="40"/>
        <v>25346.535714285717</v>
      </c>
    </row>
    <row r="895" spans="1:8" x14ac:dyDescent="0.2">
      <c r="A895">
        <v>894</v>
      </c>
      <c r="B895" s="6">
        <v>44780</v>
      </c>
      <c r="C895">
        <v>34018371</v>
      </c>
      <c r="D895">
        <v>7198</v>
      </c>
      <c r="E895">
        <f t="shared" si="41"/>
        <v>30688.571428571428</v>
      </c>
      <c r="G895">
        <f t="shared" si="39"/>
        <v>25162.142857142859</v>
      </c>
      <c r="H895">
        <f t="shared" si="40"/>
        <v>24594.857142857145</v>
      </c>
    </row>
    <row r="896" spans="1:8" x14ac:dyDescent="0.2">
      <c r="A896">
        <v>895</v>
      </c>
      <c r="B896" s="6">
        <v>44781</v>
      </c>
      <c r="C896">
        <v>34035780</v>
      </c>
      <c r="D896">
        <v>17409</v>
      </c>
      <c r="E896">
        <f t="shared" si="41"/>
        <v>30501.071428571428</v>
      </c>
      <c r="G896">
        <f t="shared" si="39"/>
        <v>24027.571428571428</v>
      </c>
      <c r="H896">
        <f t="shared" si="40"/>
        <v>23523.642857142855</v>
      </c>
    </row>
    <row r="897" spans="1:8" x14ac:dyDescent="0.2">
      <c r="A897">
        <v>896</v>
      </c>
      <c r="B897" s="6">
        <v>44782</v>
      </c>
      <c r="C897">
        <v>34066000</v>
      </c>
      <c r="D897">
        <v>30220</v>
      </c>
      <c r="E897">
        <f t="shared" si="41"/>
        <v>29558.214285714286</v>
      </c>
      <c r="G897">
        <f t="shared" si="39"/>
        <v>23019.714285714286</v>
      </c>
      <c r="H897">
        <f t="shared" si="40"/>
        <v>22611.714285714286</v>
      </c>
    </row>
    <row r="898" spans="1:8" x14ac:dyDescent="0.2">
      <c r="A898">
        <v>897</v>
      </c>
      <c r="B898" s="6">
        <v>44783</v>
      </c>
      <c r="C898">
        <v>34096935</v>
      </c>
      <c r="D898">
        <v>30935</v>
      </c>
      <c r="E898">
        <f t="shared" si="41"/>
        <v>29008.642857142859</v>
      </c>
      <c r="G898">
        <f t="shared" si="39"/>
        <v>22203.714285714286</v>
      </c>
      <c r="H898">
        <f t="shared" si="40"/>
        <v>21785.642857142855</v>
      </c>
    </row>
    <row r="899" spans="1:8" x14ac:dyDescent="0.2">
      <c r="A899">
        <v>898</v>
      </c>
      <c r="B899" s="6">
        <v>44784</v>
      </c>
      <c r="C899">
        <v>34124579</v>
      </c>
      <c r="D899">
        <v>27644</v>
      </c>
      <c r="E899">
        <f t="shared" si="41"/>
        <v>28038.714285714286</v>
      </c>
      <c r="G899">
        <f t="shared" si="39"/>
        <v>21367.571428571428</v>
      </c>
      <c r="H899">
        <f t="shared" si="40"/>
        <v>20715.214285714283</v>
      </c>
    </row>
    <row r="900" spans="1:8" x14ac:dyDescent="0.2">
      <c r="A900">
        <v>899</v>
      </c>
      <c r="B900" s="6">
        <v>44785</v>
      </c>
      <c r="C900">
        <v>34148131</v>
      </c>
      <c r="D900">
        <v>23552</v>
      </c>
      <c r="E900">
        <f t="shared" si="41"/>
        <v>26828.142857142859</v>
      </c>
      <c r="G900">
        <f t="shared" si="39"/>
        <v>20062.857142857141</v>
      </c>
      <c r="H900">
        <f t="shared" si="40"/>
        <v>19665.964285714283</v>
      </c>
    </row>
    <row r="901" spans="1:8" x14ac:dyDescent="0.2">
      <c r="A901">
        <v>900</v>
      </c>
      <c r="B901" s="6">
        <v>44786</v>
      </c>
      <c r="C901">
        <v>34165857</v>
      </c>
      <c r="D901">
        <v>17726</v>
      </c>
      <c r="E901">
        <f t="shared" si="41"/>
        <v>25530.928571428572</v>
      </c>
      <c r="G901">
        <f t="shared" si="39"/>
        <v>19269.071428571428</v>
      </c>
      <c r="H901">
        <f t="shared" si="40"/>
        <v>19227.821428571428</v>
      </c>
    </row>
    <row r="902" spans="1:8" x14ac:dyDescent="0.2">
      <c r="A902">
        <v>901</v>
      </c>
      <c r="B902" s="6">
        <v>44787</v>
      </c>
      <c r="C902">
        <v>34170286</v>
      </c>
      <c r="D902">
        <v>4429</v>
      </c>
      <c r="E902">
        <f t="shared" si="41"/>
        <v>25162.142857142859</v>
      </c>
      <c r="G902">
        <f t="shared" si="39"/>
        <v>19186.571428571428</v>
      </c>
      <c r="H902">
        <f t="shared" si="40"/>
        <v>19110.892857142855</v>
      </c>
    </row>
    <row r="903" spans="1:8" x14ac:dyDescent="0.2">
      <c r="A903">
        <v>902</v>
      </c>
      <c r="B903" s="6">
        <v>44788</v>
      </c>
      <c r="C903">
        <v>34178240</v>
      </c>
      <c r="D903">
        <v>7954</v>
      </c>
      <c r="E903">
        <f t="shared" si="41"/>
        <v>24027.571428571428</v>
      </c>
      <c r="G903">
        <f t="shared" si="39"/>
        <v>19035.214285714286</v>
      </c>
      <c r="H903">
        <f t="shared" si="40"/>
        <v>18635.535714285714</v>
      </c>
    </row>
    <row r="904" spans="1:8" x14ac:dyDescent="0.2">
      <c r="A904">
        <v>903</v>
      </c>
      <c r="B904" s="6">
        <v>44789</v>
      </c>
      <c r="C904">
        <v>34201280</v>
      </c>
      <c r="D904">
        <v>23040</v>
      </c>
      <c r="E904">
        <f t="shared" si="41"/>
        <v>23019.714285714286</v>
      </c>
      <c r="G904">
        <f t="shared" si="39"/>
        <v>18235.857142857141</v>
      </c>
      <c r="H904">
        <f t="shared" si="40"/>
        <v>17879.464285714283</v>
      </c>
    </row>
    <row r="905" spans="1:8" x14ac:dyDescent="0.2">
      <c r="A905">
        <v>904</v>
      </c>
      <c r="B905" s="6">
        <v>44790</v>
      </c>
      <c r="C905">
        <v>34223207</v>
      </c>
      <c r="D905">
        <v>21927</v>
      </c>
      <c r="E905">
        <f t="shared" si="41"/>
        <v>22203.714285714286</v>
      </c>
      <c r="G905">
        <f t="shared" si="39"/>
        <v>17523.071428571428</v>
      </c>
      <c r="H905">
        <f t="shared" si="40"/>
        <v>17071</v>
      </c>
    </row>
    <row r="906" spans="1:8" x14ac:dyDescent="0.2">
      <c r="A906">
        <v>905</v>
      </c>
      <c r="B906" s="6">
        <v>44791</v>
      </c>
      <c r="C906">
        <v>34245374</v>
      </c>
      <c r="D906">
        <v>22167</v>
      </c>
      <c r="E906">
        <f t="shared" si="41"/>
        <v>21367.571428571428</v>
      </c>
      <c r="G906">
        <f t="shared" ref="G906:G969" si="42">AVERAGE(D899:D912)</f>
        <v>16618.928571428572</v>
      </c>
      <c r="H906">
        <f t="shared" ref="H906:H969" si="43">AVERAGE(G906:G907)</f>
        <v>16383.035714285714</v>
      </c>
    </row>
    <row r="907" spans="1:8" x14ac:dyDescent="0.2">
      <c r="A907">
        <v>906</v>
      </c>
      <c r="B907" s="6">
        <v>44792</v>
      </c>
      <c r="C907">
        <v>34264237</v>
      </c>
      <c r="D907">
        <v>18863</v>
      </c>
      <c r="E907">
        <f t="shared" si="41"/>
        <v>20062.857142857141</v>
      </c>
      <c r="G907">
        <f t="shared" si="42"/>
        <v>16147.142857142857</v>
      </c>
      <c r="H907">
        <f t="shared" si="43"/>
        <v>15958.5</v>
      </c>
    </row>
    <row r="908" spans="1:8" x14ac:dyDescent="0.2">
      <c r="A908">
        <v>907</v>
      </c>
      <c r="B908" s="6">
        <v>44793</v>
      </c>
      <c r="C908">
        <v>34279785</v>
      </c>
      <c r="D908">
        <v>15548</v>
      </c>
      <c r="E908">
        <f t="shared" si="41"/>
        <v>19269.071428571428</v>
      </c>
      <c r="G908">
        <f t="shared" si="42"/>
        <v>15769.857142857143</v>
      </c>
      <c r="H908">
        <f t="shared" si="43"/>
        <v>15579.142857142857</v>
      </c>
    </row>
    <row r="909" spans="1:8" x14ac:dyDescent="0.2">
      <c r="A909">
        <v>908</v>
      </c>
      <c r="B909" s="6">
        <v>44794</v>
      </c>
      <c r="C909">
        <v>34284864</v>
      </c>
      <c r="D909">
        <v>5079</v>
      </c>
      <c r="E909">
        <f t="shared" si="41"/>
        <v>19186.571428571428</v>
      </c>
      <c r="G909">
        <f t="shared" si="42"/>
        <v>15388.428571428571</v>
      </c>
      <c r="H909">
        <f t="shared" si="43"/>
        <v>15353.535714285714</v>
      </c>
    </row>
    <row r="910" spans="1:8" x14ac:dyDescent="0.2">
      <c r="A910">
        <v>909</v>
      </c>
      <c r="B910" s="6">
        <v>44795</v>
      </c>
      <c r="C910">
        <v>34291082</v>
      </c>
      <c r="D910">
        <v>6218</v>
      </c>
      <c r="E910">
        <f t="shared" si="41"/>
        <v>19035.214285714286</v>
      </c>
      <c r="G910">
        <f t="shared" si="42"/>
        <v>15318.642857142857</v>
      </c>
      <c r="H910">
        <f t="shared" si="43"/>
        <v>15479.5</v>
      </c>
    </row>
    <row r="911" spans="1:8" x14ac:dyDescent="0.2">
      <c r="A911">
        <v>910</v>
      </c>
      <c r="B911" s="6">
        <v>44796</v>
      </c>
      <c r="C911">
        <v>34311323</v>
      </c>
      <c r="D911">
        <v>20241</v>
      </c>
      <c r="E911">
        <f t="shared" si="41"/>
        <v>18235.857142857141</v>
      </c>
      <c r="G911">
        <f t="shared" si="42"/>
        <v>15640.357142857143</v>
      </c>
      <c r="H911">
        <f t="shared" si="43"/>
        <v>15417.714285714286</v>
      </c>
    </row>
    <row r="912" spans="1:8" x14ac:dyDescent="0.2">
      <c r="A912">
        <v>911</v>
      </c>
      <c r="B912" s="6">
        <v>44797</v>
      </c>
      <c r="C912">
        <v>34329600</v>
      </c>
      <c r="D912">
        <v>18277</v>
      </c>
      <c r="E912">
        <f t="shared" si="41"/>
        <v>17523.071428571428</v>
      </c>
      <c r="G912">
        <f t="shared" si="42"/>
        <v>15195.071428571429</v>
      </c>
      <c r="H912">
        <f t="shared" si="43"/>
        <v>14977.75</v>
      </c>
    </row>
    <row r="913" spans="1:8" x14ac:dyDescent="0.2">
      <c r="A913">
        <v>912</v>
      </c>
      <c r="B913" s="6">
        <v>44798</v>
      </c>
      <c r="C913">
        <v>34350639</v>
      </c>
      <c r="D913">
        <v>21039</v>
      </c>
      <c r="E913">
        <f t="shared" ref="E913:E976" si="44">AVERAGE(D899:D912)</f>
        <v>16618.928571428572</v>
      </c>
      <c r="G913">
        <f t="shared" si="42"/>
        <v>14760.428571428571</v>
      </c>
      <c r="H913">
        <f t="shared" si="43"/>
        <v>14498.071428571428</v>
      </c>
    </row>
    <row r="914" spans="1:8" x14ac:dyDescent="0.2">
      <c r="A914">
        <v>913</v>
      </c>
      <c r="B914" s="6">
        <v>44799</v>
      </c>
      <c r="C914">
        <v>34368909</v>
      </c>
      <c r="D914">
        <v>18270</v>
      </c>
      <c r="E914">
        <f t="shared" si="44"/>
        <v>16147.142857142857</v>
      </c>
      <c r="G914">
        <f t="shared" si="42"/>
        <v>14235.714285714286</v>
      </c>
      <c r="H914">
        <f t="shared" si="43"/>
        <v>13971.714285714286</v>
      </c>
    </row>
    <row r="915" spans="1:8" x14ac:dyDescent="0.2">
      <c r="A915">
        <v>914</v>
      </c>
      <c r="B915" s="6">
        <v>44800</v>
      </c>
      <c r="C915">
        <v>34381295</v>
      </c>
      <c r="D915">
        <v>12386</v>
      </c>
      <c r="E915">
        <f t="shared" si="44"/>
        <v>15769.857142857143</v>
      </c>
      <c r="G915">
        <f t="shared" si="42"/>
        <v>13707.714285714286</v>
      </c>
      <c r="H915">
        <f t="shared" si="43"/>
        <v>13571.071428571428</v>
      </c>
    </row>
    <row r="916" spans="1:8" x14ac:dyDescent="0.2">
      <c r="A916">
        <v>915</v>
      </c>
      <c r="B916" s="6">
        <v>44801</v>
      </c>
      <c r="C916">
        <v>34384747</v>
      </c>
      <c r="D916">
        <v>3452</v>
      </c>
      <c r="E916">
        <f t="shared" si="44"/>
        <v>15388.428571428571</v>
      </c>
      <c r="G916">
        <f t="shared" si="42"/>
        <v>13434.428571428571</v>
      </c>
      <c r="H916">
        <f t="shared" si="43"/>
        <v>13356.928571428571</v>
      </c>
    </row>
    <row r="917" spans="1:8" x14ac:dyDescent="0.2">
      <c r="A917">
        <v>916</v>
      </c>
      <c r="B917" s="6">
        <v>44802</v>
      </c>
      <c r="C917">
        <v>34397205</v>
      </c>
      <c r="D917">
        <v>12458</v>
      </c>
      <c r="E917">
        <f t="shared" si="44"/>
        <v>15318.642857142857</v>
      </c>
      <c r="G917">
        <f t="shared" si="42"/>
        <v>13279.428571428571</v>
      </c>
      <c r="H917">
        <f t="shared" si="43"/>
        <v>13298.892857142857</v>
      </c>
    </row>
    <row r="918" spans="1:8" x14ac:dyDescent="0.2">
      <c r="A918">
        <v>917</v>
      </c>
      <c r="B918" s="6">
        <v>44803</v>
      </c>
      <c r="C918">
        <v>34414011</v>
      </c>
      <c r="D918">
        <v>16806</v>
      </c>
      <c r="E918">
        <f t="shared" si="44"/>
        <v>15640.357142857143</v>
      </c>
      <c r="G918">
        <f t="shared" si="42"/>
        <v>13318.357142857143</v>
      </c>
      <c r="H918">
        <f t="shared" si="43"/>
        <v>13073.75</v>
      </c>
    </row>
    <row r="919" spans="1:8" x14ac:dyDescent="0.2">
      <c r="A919">
        <v>918</v>
      </c>
      <c r="B919" s="6">
        <v>44804</v>
      </c>
      <c r="C919">
        <v>34429853</v>
      </c>
      <c r="D919">
        <v>15842</v>
      </c>
      <c r="E919">
        <f t="shared" si="44"/>
        <v>15195.071428571429</v>
      </c>
      <c r="G919">
        <f t="shared" si="42"/>
        <v>12829.142857142857</v>
      </c>
      <c r="H919">
        <f t="shared" si="43"/>
        <v>12493.964285714286</v>
      </c>
    </row>
    <row r="920" spans="1:8" x14ac:dyDescent="0.2">
      <c r="A920">
        <v>919</v>
      </c>
      <c r="B920" s="6">
        <v>44805</v>
      </c>
      <c r="C920">
        <v>34444674</v>
      </c>
      <c r="D920">
        <v>14821</v>
      </c>
      <c r="E920">
        <f t="shared" si="44"/>
        <v>14760.428571428571</v>
      </c>
      <c r="G920">
        <f t="shared" si="42"/>
        <v>12158.785714285714</v>
      </c>
      <c r="H920">
        <f t="shared" si="43"/>
        <v>11557.607142857141</v>
      </c>
    </row>
    <row r="921" spans="1:8" x14ac:dyDescent="0.2">
      <c r="A921">
        <v>920</v>
      </c>
      <c r="B921" s="6">
        <v>44806</v>
      </c>
      <c r="C921">
        <v>34456145</v>
      </c>
      <c r="D921">
        <v>11471</v>
      </c>
      <c r="E921">
        <f t="shared" si="44"/>
        <v>14235.714285714286</v>
      </c>
      <c r="G921">
        <f t="shared" si="42"/>
        <v>10956.428571428571</v>
      </c>
      <c r="H921">
        <f t="shared" si="43"/>
        <v>10757.857142857141</v>
      </c>
    </row>
    <row r="922" spans="1:8" x14ac:dyDescent="0.2">
      <c r="A922">
        <v>921</v>
      </c>
      <c r="B922" s="6">
        <v>44807</v>
      </c>
      <c r="C922">
        <v>34467867</v>
      </c>
      <c r="D922">
        <v>11722</v>
      </c>
      <c r="E922">
        <f t="shared" si="44"/>
        <v>13707.714285714286</v>
      </c>
      <c r="G922">
        <f t="shared" si="42"/>
        <v>10559.285714285714</v>
      </c>
      <c r="H922">
        <f t="shared" si="43"/>
        <v>10452.964285714286</v>
      </c>
    </row>
    <row r="923" spans="1:8" x14ac:dyDescent="0.2">
      <c r="A923">
        <v>922</v>
      </c>
      <c r="B923" s="6">
        <v>44808</v>
      </c>
      <c r="C923">
        <v>34470776</v>
      </c>
      <c r="D923">
        <v>2909</v>
      </c>
      <c r="E923">
        <f t="shared" si="44"/>
        <v>13434.428571428571</v>
      </c>
      <c r="G923">
        <f t="shared" si="42"/>
        <v>10346.642857142857</v>
      </c>
      <c r="H923">
        <f t="shared" si="43"/>
        <v>10311.821428571428</v>
      </c>
    </row>
    <row r="924" spans="1:8" x14ac:dyDescent="0.2">
      <c r="A924">
        <v>923</v>
      </c>
      <c r="B924" s="6">
        <v>44809</v>
      </c>
      <c r="C924">
        <v>34477539</v>
      </c>
      <c r="D924">
        <v>6763</v>
      </c>
      <c r="E924">
        <f t="shared" si="44"/>
        <v>13279.428571428571</v>
      </c>
      <c r="G924">
        <f t="shared" si="42"/>
        <v>10277</v>
      </c>
      <c r="H924">
        <f t="shared" si="43"/>
        <v>10022.5</v>
      </c>
    </row>
    <row r="925" spans="1:8" x14ac:dyDescent="0.2">
      <c r="A925">
        <v>924</v>
      </c>
      <c r="B925" s="6">
        <v>44810</v>
      </c>
      <c r="C925">
        <v>34490931</v>
      </c>
      <c r="D925">
        <v>13392</v>
      </c>
      <c r="E925">
        <f t="shared" si="44"/>
        <v>13318.357142857143</v>
      </c>
      <c r="G925">
        <f t="shared" si="42"/>
        <v>9768</v>
      </c>
      <c r="H925">
        <f t="shared" si="43"/>
        <v>9539.9285714285725</v>
      </c>
    </row>
    <row r="926" spans="1:8" x14ac:dyDescent="0.2">
      <c r="A926">
        <v>925</v>
      </c>
      <c r="B926" s="6">
        <v>44811</v>
      </c>
      <c r="C926">
        <v>34499823</v>
      </c>
      <c r="D926">
        <v>8892</v>
      </c>
      <c r="E926">
        <f t="shared" si="44"/>
        <v>12829.142857142857</v>
      </c>
      <c r="G926">
        <f t="shared" si="42"/>
        <v>9311.8571428571431</v>
      </c>
      <c r="H926">
        <f t="shared" si="43"/>
        <v>9264.8214285714275</v>
      </c>
    </row>
    <row r="927" spans="1:8" x14ac:dyDescent="0.2">
      <c r="A927">
        <v>926</v>
      </c>
      <c r="B927" s="6">
        <v>44812</v>
      </c>
      <c r="C927">
        <v>34504029</v>
      </c>
      <c r="D927">
        <v>4206</v>
      </c>
      <c r="E927">
        <f t="shared" si="44"/>
        <v>12158.785714285714</v>
      </c>
      <c r="G927">
        <f t="shared" si="42"/>
        <v>9217.7857142857138</v>
      </c>
      <c r="H927">
        <f t="shared" si="43"/>
        <v>9043.1428571428569</v>
      </c>
    </row>
    <row r="928" spans="1:8" x14ac:dyDescent="0.2">
      <c r="A928">
        <v>927</v>
      </c>
      <c r="B928" s="6">
        <v>44813</v>
      </c>
      <c r="C928">
        <v>34516739</v>
      </c>
      <c r="D928">
        <v>12710</v>
      </c>
      <c r="E928">
        <f t="shared" si="44"/>
        <v>10956.428571428571</v>
      </c>
      <c r="G928">
        <f t="shared" si="42"/>
        <v>8868.5</v>
      </c>
      <c r="H928">
        <f t="shared" si="43"/>
        <v>8824.9642857142862</v>
      </c>
    </row>
    <row r="929" spans="1:8" x14ac:dyDescent="0.2">
      <c r="A929">
        <v>928</v>
      </c>
      <c r="B929" s="6">
        <v>44814</v>
      </c>
      <c r="C929">
        <v>34526148</v>
      </c>
      <c r="D929">
        <v>9409</v>
      </c>
      <c r="E929">
        <f t="shared" si="44"/>
        <v>10559.285714285714</v>
      </c>
      <c r="G929">
        <f t="shared" si="42"/>
        <v>8781.4285714285706</v>
      </c>
      <c r="H929">
        <f t="shared" si="43"/>
        <v>8469.1428571428569</v>
      </c>
    </row>
    <row r="930" spans="1:8" x14ac:dyDescent="0.2">
      <c r="A930">
        <v>929</v>
      </c>
      <c r="B930" s="6">
        <v>44815</v>
      </c>
      <c r="C930">
        <v>34528625</v>
      </c>
      <c r="D930">
        <v>2477</v>
      </c>
      <c r="E930">
        <f t="shared" si="44"/>
        <v>10346.642857142857</v>
      </c>
      <c r="G930">
        <f t="shared" si="42"/>
        <v>8156.8571428571431</v>
      </c>
      <c r="H930">
        <f t="shared" si="43"/>
        <v>8230.9642857142862</v>
      </c>
    </row>
    <row r="931" spans="1:8" x14ac:dyDescent="0.2">
      <c r="A931">
        <v>930</v>
      </c>
      <c r="B931" s="6">
        <v>44816</v>
      </c>
      <c r="C931">
        <v>34533957</v>
      </c>
      <c r="D931">
        <v>5332</v>
      </c>
      <c r="E931">
        <f t="shared" si="44"/>
        <v>10277</v>
      </c>
      <c r="G931">
        <f t="shared" si="42"/>
        <v>8305.0714285714294</v>
      </c>
      <c r="H931">
        <f t="shared" si="43"/>
        <v>8241.3928571428569</v>
      </c>
    </row>
    <row r="932" spans="1:8" x14ac:dyDescent="0.2">
      <c r="A932">
        <v>931</v>
      </c>
      <c r="B932" s="6">
        <v>44817</v>
      </c>
      <c r="C932">
        <v>34544377</v>
      </c>
      <c r="D932">
        <v>10420</v>
      </c>
      <c r="E932">
        <f t="shared" si="44"/>
        <v>9768</v>
      </c>
      <c r="G932">
        <f t="shared" si="42"/>
        <v>8177.7142857142853</v>
      </c>
      <c r="H932">
        <f t="shared" si="43"/>
        <v>8011.6071428571431</v>
      </c>
    </row>
    <row r="933" spans="1:8" x14ac:dyDescent="0.2">
      <c r="A933">
        <v>932</v>
      </c>
      <c r="B933" s="6">
        <v>44818</v>
      </c>
      <c r="C933">
        <v>34558902</v>
      </c>
      <c r="D933">
        <v>14525</v>
      </c>
      <c r="E933">
        <f t="shared" si="44"/>
        <v>9311.8571428571431</v>
      </c>
      <c r="G933">
        <f t="shared" si="42"/>
        <v>7845.5</v>
      </c>
      <c r="H933">
        <f t="shared" si="43"/>
        <v>7784.3214285714284</v>
      </c>
    </row>
    <row r="934" spans="1:8" x14ac:dyDescent="0.2">
      <c r="A934">
        <v>933</v>
      </c>
      <c r="B934" s="6">
        <v>44819</v>
      </c>
      <c r="C934">
        <v>34568833</v>
      </c>
      <c r="D934">
        <v>9931</v>
      </c>
      <c r="E934">
        <f t="shared" si="44"/>
        <v>9217.7857142857138</v>
      </c>
      <c r="G934">
        <f t="shared" si="42"/>
        <v>7723.1428571428569</v>
      </c>
      <c r="H934">
        <f t="shared" si="43"/>
        <v>7883.9285714285706</v>
      </c>
    </row>
    <row r="935" spans="1:8" x14ac:dyDescent="0.2">
      <c r="A935">
        <v>934</v>
      </c>
      <c r="B935" s="6">
        <v>44820</v>
      </c>
      <c r="C935">
        <v>34579085</v>
      </c>
      <c r="D935">
        <v>10252</v>
      </c>
      <c r="E935">
        <f t="shared" si="44"/>
        <v>8868.5</v>
      </c>
      <c r="G935">
        <f t="shared" si="42"/>
        <v>8044.7142857142853</v>
      </c>
      <c r="H935">
        <f t="shared" si="43"/>
        <v>7868.3571428571431</v>
      </c>
    </row>
    <row r="936" spans="1:8" x14ac:dyDescent="0.2">
      <c r="A936">
        <v>935</v>
      </c>
      <c r="B936" s="6">
        <v>44821</v>
      </c>
      <c r="C936">
        <v>34582063</v>
      </c>
      <c r="D936">
        <v>2978</v>
      </c>
      <c r="E936">
        <f t="shared" si="44"/>
        <v>8781.4285714285706</v>
      </c>
      <c r="G936">
        <f t="shared" si="42"/>
        <v>7692</v>
      </c>
      <c r="H936">
        <f t="shared" si="43"/>
        <v>7590.5</v>
      </c>
    </row>
    <row r="937" spans="1:8" x14ac:dyDescent="0.2">
      <c r="A937">
        <v>936</v>
      </c>
      <c r="B937" s="6">
        <v>44822</v>
      </c>
      <c r="C937">
        <v>34587047</v>
      </c>
      <c r="D937">
        <v>4984</v>
      </c>
      <c r="E937">
        <f t="shared" si="44"/>
        <v>8156.8571428571431</v>
      </c>
      <c r="G937">
        <f t="shared" si="42"/>
        <v>7489</v>
      </c>
      <c r="H937">
        <f t="shared" si="43"/>
        <v>7444.3214285714284</v>
      </c>
    </row>
    <row r="938" spans="1:8" x14ac:dyDescent="0.2">
      <c r="A938">
        <v>937</v>
      </c>
      <c r="B938" s="6">
        <v>44823</v>
      </c>
      <c r="C938">
        <v>34592027</v>
      </c>
      <c r="D938">
        <v>4980</v>
      </c>
      <c r="E938">
        <f t="shared" si="44"/>
        <v>8305.0714285714294</v>
      </c>
      <c r="G938">
        <f t="shared" si="42"/>
        <v>7399.6428571428569</v>
      </c>
      <c r="H938">
        <f t="shared" si="43"/>
        <v>7425.9285714285706</v>
      </c>
    </row>
    <row r="939" spans="1:8" x14ac:dyDescent="0.2">
      <c r="A939">
        <v>938</v>
      </c>
      <c r="B939" s="6">
        <v>44824</v>
      </c>
      <c r="C939">
        <v>34600768</v>
      </c>
      <c r="D939">
        <v>8741</v>
      </c>
      <c r="E939">
        <f t="shared" si="44"/>
        <v>8177.7142857142853</v>
      </c>
      <c r="G939">
        <f t="shared" si="42"/>
        <v>7452.2142857142853</v>
      </c>
      <c r="H939">
        <f t="shared" si="43"/>
        <v>7376.1071428571431</v>
      </c>
    </row>
    <row r="940" spans="1:8" x14ac:dyDescent="0.2">
      <c r="A940">
        <v>939</v>
      </c>
      <c r="B940" s="6">
        <v>44825</v>
      </c>
      <c r="C940">
        <v>34607947</v>
      </c>
      <c r="D940">
        <v>7179</v>
      </c>
      <c r="E940">
        <f t="shared" si="44"/>
        <v>7845.5</v>
      </c>
      <c r="G940">
        <f t="shared" si="42"/>
        <v>7300</v>
      </c>
      <c r="H940">
        <f t="shared" si="43"/>
        <v>7053.1428571428569</v>
      </c>
    </row>
    <row r="941" spans="1:8" x14ac:dyDescent="0.2">
      <c r="A941">
        <v>940</v>
      </c>
      <c r="B941" s="6">
        <v>44826</v>
      </c>
      <c r="C941">
        <v>34616655</v>
      </c>
      <c r="D941">
        <v>8708</v>
      </c>
      <c r="E941">
        <f t="shared" si="44"/>
        <v>7723.1428571428569</v>
      </c>
      <c r="G941">
        <f t="shared" si="42"/>
        <v>6806.2857142857147</v>
      </c>
      <c r="H941">
        <f t="shared" si="43"/>
        <v>6792.3571428571431</v>
      </c>
    </row>
    <row r="942" spans="1:8" x14ac:dyDescent="0.2">
      <c r="A942">
        <v>941</v>
      </c>
      <c r="B942" s="6">
        <v>44827</v>
      </c>
      <c r="C942">
        <v>34624427</v>
      </c>
      <c r="D942">
        <v>7772</v>
      </c>
      <c r="E942">
        <f t="shared" si="44"/>
        <v>8044.7142857142853</v>
      </c>
      <c r="G942">
        <f t="shared" si="42"/>
        <v>6778.4285714285716</v>
      </c>
      <c r="H942">
        <f t="shared" si="43"/>
        <v>6726.3214285714284</v>
      </c>
    </row>
    <row r="943" spans="1:8" x14ac:dyDescent="0.2">
      <c r="A943">
        <v>942</v>
      </c>
      <c r="B943" s="6">
        <v>44828</v>
      </c>
      <c r="C943">
        <v>34630994</v>
      </c>
      <c r="D943">
        <v>6567</v>
      </c>
      <c r="E943">
        <f t="shared" si="44"/>
        <v>7692</v>
      </c>
      <c r="G943">
        <f t="shared" si="42"/>
        <v>6674.2142857142853</v>
      </c>
      <c r="H943">
        <f t="shared" si="43"/>
        <v>6781.6428571428569</v>
      </c>
    </row>
    <row r="944" spans="1:8" x14ac:dyDescent="0.2">
      <c r="A944">
        <v>943</v>
      </c>
      <c r="B944" s="6">
        <v>44829</v>
      </c>
      <c r="C944">
        <v>34632220</v>
      </c>
      <c r="D944">
        <v>1226</v>
      </c>
      <c r="E944">
        <f t="shared" si="44"/>
        <v>7489</v>
      </c>
      <c r="G944">
        <f t="shared" si="42"/>
        <v>6889.0714285714284</v>
      </c>
      <c r="H944">
        <f t="shared" si="43"/>
        <v>6747.6071428571431</v>
      </c>
    </row>
    <row r="945" spans="1:8" x14ac:dyDescent="0.2">
      <c r="A945">
        <v>944</v>
      </c>
      <c r="B945" s="6">
        <v>44830</v>
      </c>
      <c r="C945">
        <v>34638288</v>
      </c>
      <c r="D945">
        <v>6068</v>
      </c>
      <c r="E945">
        <f t="shared" si="44"/>
        <v>7399.6428571428569</v>
      </c>
      <c r="G945">
        <f t="shared" si="42"/>
        <v>6606.1428571428569</v>
      </c>
      <c r="H945">
        <f t="shared" si="43"/>
        <v>6606.7142857142862</v>
      </c>
    </row>
    <row r="946" spans="1:8" x14ac:dyDescent="0.2">
      <c r="A946">
        <v>945</v>
      </c>
      <c r="B946" s="6">
        <v>44831</v>
      </c>
      <c r="C946">
        <v>34646577</v>
      </c>
      <c r="D946">
        <v>8289</v>
      </c>
      <c r="E946">
        <f t="shared" si="44"/>
        <v>7452.2142857142853</v>
      </c>
      <c r="G946">
        <f t="shared" si="42"/>
        <v>6607.2857142857147</v>
      </c>
      <c r="H946">
        <f t="shared" si="43"/>
        <v>6558.2142857142862</v>
      </c>
    </row>
    <row r="947" spans="1:8" x14ac:dyDescent="0.2">
      <c r="A947">
        <v>946</v>
      </c>
      <c r="B947" s="6">
        <v>44832</v>
      </c>
      <c r="C947">
        <v>34654190</v>
      </c>
      <c r="D947">
        <v>7613</v>
      </c>
      <c r="E947">
        <f t="shared" si="44"/>
        <v>7300</v>
      </c>
      <c r="G947">
        <f t="shared" si="42"/>
        <v>6509.1428571428569</v>
      </c>
      <c r="H947">
        <f t="shared" si="43"/>
        <v>6507.0714285714284</v>
      </c>
    </row>
    <row r="948" spans="1:8" x14ac:dyDescent="0.2">
      <c r="A948">
        <v>947</v>
      </c>
      <c r="B948" s="6">
        <v>44833</v>
      </c>
      <c r="C948">
        <v>34663731</v>
      </c>
      <c r="D948">
        <v>9541</v>
      </c>
      <c r="E948">
        <f t="shared" si="44"/>
        <v>6806.2857142857147</v>
      </c>
      <c r="G948">
        <f t="shared" si="42"/>
        <v>6505</v>
      </c>
      <c r="H948">
        <f t="shared" si="43"/>
        <v>6487.4285714285716</v>
      </c>
    </row>
    <row r="949" spans="1:8" x14ac:dyDescent="0.2">
      <c r="A949">
        <v>948</v>
      </c>
      <c r="B949" s="6">
        <v>44834</v>
      </c>
      <c r="C949">
        <v>34672524</v>
      </c>
      <c r="D949">
        <v>8793</v>
      </c>
      <c r="E949">
        <f t="shared" si="44"/>
        <v>6778.4285714285716</v>
      </c>
      <c r="G949">
        <f t="shared" si="42"/>
        <v>6469.8571428571431</v>
      </c>
      <c r="H949">
        <f t="shared" si="43"/>
        <v>6474.5714285714294</v>
      </c>
    </row>
    <row r="950" spans="1:8" x14ac:dyDescent="0.2">
      <c r="A950">
        <v>949</v>
      </c>
      <c r="B950" s="6">
        <v>44835</v>
      </c>
      <c r="C950">
        <v>34678510</v>
      </c>
      <c r="D950">
        <v>5986</v>
      </c>
      <c r="E950">
        <f t="shared" si="44"/>
        <v>6674.2142857142853</v>
      </c>
      <c r="G950">
        <f t="shared" si="42"/>
        <v>6479.2857142857147</v>
      </c>
      <c r="H950">
        <f t="shared" si="43"/>
        <v>6383.6071428571431</v>
      </c>
    </row>
    <row r="951" spans="1:8" x14ac:dyDescent="0.2">
      <c r="A951">
        <v>950</v>
      </c>
      <c r="B951" s="6">
        <v>44836</v>
      </c>
      <c r="C951">
        <v>34679533</v>
      </c>
      <c r="D951">
        <v>1023</v>
      </c>
      <c r="E951">
        <f t="shared" si="44"/>
        <v>6889.0714285714284</v>
      </c>
      <c r="G951">
        <f t="shared" si="42"/>
        <v>6287.9285714285716</v>
      </c>
      <c r="H951">
        <f t="shared" si="43"/>
        <v>6261.3571428571431</v>
      </c>
    </row>
    <row r="952" spans="1:8" x14ac:dyDescent="0.2">
      <c r="A952">
        <v>951</v>
      </c>
      <c r="B952" s="6">
        <v>44837</v>
      </c>
      <c r="C952">
        <v>34684529</v>
      </c>
      <c r="D952">
        <v>4996</v>
      </c>
      <c r="E952">
        <f t="shared" si="44"/>
        <v>6606.1428571428569</v>
      </c>
      <c r="G952">
        <f t="shared" si="42"/>
        <v>6234.7857142857147</v>
      </c>
      <c r="H952">
        <f t="shared" si="43"/>
        <v>6185.2857142857147</v>
      </c>
    </row>
    <row r="953" spans="1:8" x14ac:dyDescent="0.2">
      <c r="A953">
        <v>952</v>
      </c>
      <c r="B953" s="6">
        <v>44838</v>
      </c>
      <c r="C953">
        <v>34691896</v>
      </c>
      <c r="D953">
        <v>7367</v>
      </c>
      <c r="E953">
        <f t="shared" si="44"/>
        <v>6607.2857142857147</v>
      </c>
      <c r="G953">
        <f t="shared" si="42"/>
        <v>6135.7857142857147</v>
      </c>
      <c r="H953">
        <f t="shared" si="43"/>
        <v>6102.25</v>
      </c>
    </row>
    <row r="954" spans="1:8" x14ac:dyDescent="0.2">
      <c r="A954">
        <v>953</v>
      </c>
      <c r="B954" s="6">
        <v>44839</v>
      </c>
      <c r="C954">
        <v>34699017</v>
      </c>
      <c r="D954">
        <v>7121</v>
      </c>
      <c r="E954">
        <f t="shared" si="44"/>
        <v>6509.1428571428569</v>
      </c>
      <c r="G954">
        <f t="shared" si="42"/>
        <v>6068.7142857142853</v>
      </c>
      <c r="H954">
        <f t="shared" si="43"/>
        <v>5979.4642857142853</v>
      </c>
    </row>
    <row r="955" spans="1:8" x14ac:dyDescent="0.2">
      <c r="A955">
        <v>954</v>
      </c>
      <c r="B955" s="6">
        <v>44840</v>
      </c>
      <c r="C955">
        <v>34707233</v>
      </c>
      <c r="D955">
        <v>8216</v>
      </c>
      <c r="E955">
        <f t="shared" si="44"/>
        <v>6505</v>
      </c>
      <c r="G955">
        <f t="shared" si="42"/>
        <v>5890.2142857142853</v>
      </c>
      <c r="H955">
        <f t="shared" si="43"/>
        <v>5664.1785714285706</v>
      </c>
    </row>
    <row r="956" spans="1:8" x14ac:dyDescent="0.2">
      <c r="A956">
        <v>955</v>
      </c>
      <c r="B956" s="6">
        <v>44841</v>
      </c>
      <c r="C956">
        <v>34715137</v>
      </c>
      <c r="D956">
        <v>7904</v>
      </c>
      <c r="E956">
        <f t="shared" si="44"/>
        <v>6469.8571428571431</v>
      </c>
      <c r="G956">
        <f t="shared" si="42"/>
        <v>5438.1428571428569</v>
      </c>
      <c r="H956">
        <f t="shared" si="43"/>
        <v>5359.7142857142862</v>
      </c>
    </row>
    <row r="957" spans="1:8" x14ac:dyDescent="0.2">
      <c r="A957">
        <v>956</v>
      </c>
      <c r="B957" s="6">
        <v>44842</v>
      </c>
      <c r="C957">
        <v>34719025</v>
      </c>
      <c r="D957">
        <v>3888</v>
      </c>
      <c r="E957">
        <f t="shared" si="44"/>
        <v>6479.2857142857147</v>
      </c>
      <c r="G957">
        <f t="shared" si="42"/>
        <v>5281.2857142857147</v>
      </c>
      <c r="H957">
        <f t="shared" si="43"/>
        <v>5146.6428571428569</v>
      </c>
    </row>
    <row r="958" spans="1:8" x14ac:dyDescent="0.2">
      <c r="A958">
        <v>957</v>
      </c>
      <c r="B958" s="6">
        <v>44843</v>
      </c>
      <c r="C958">
        <v>34719507</v>
      </c>
      <c r="D958">
        <v>482</v>
      </c>
      <c r="E958">
        <f t="shared" si="44"/>
        <v>6287.9285714285716</v>
      </c>
      <c r="G958">
        <f t="shared" si="42"/>
        <v>5012</v>
      </c>
      <c r="H958">
        <f t="shared" si="43"/>
        <v>4989.0357142857138</v>
      </c>
    </row>
    <row r="959" spans="1:8" x14ac:dyDescent="0.2">
      <c r="A959">
        <v>958</v>
      </c>
      <c r="B959" s="6">
        <v>44844</v>
      </c>
      <c r="C959">
        <v>34724189</v>
      </c>
      <c r="D959">
        <v>4682</v>
      </c>
      <c r="E959">
        <f t="shared" si="44"/>
        <v>6234.7857142857147</v>
      </c>
      <c r="G959">
        <f t="shared" si="42"/>
        <v>4966.0714285714284</v>
      </c>
      <c r="H959">
        <f t="shared" si="43"/>
        <v>4985.2142857142862</v>
      </c>
    </row>
    <row r="960" spans="1:8" x14ac:dyDescent="0.2">
      <c r="A960">
        <v>959</v>
      </c>
      <c r="B960" s="6">
        <v>44845</v>
      </c>
      <c r="C960">
        <v>34731539</v>
      </c>
      <c r="D960">
        <v>7350</v>
      </c>
      <c r="E960">
        <f t="shared" si="44"/>
        <v>6135.7857142857147</v>
      </c>
      <c r="G960">
        <f t="shared" si="42"/>
        <v>5004.3571428571431</v>
      </c>
      <c r="H960">
        <f t="shared" si="43"/>
        <v>5037.0714285714294</v>
      </c>
    </row>
    <row r="961" spans="1:8" x14ac:dyDescent="0.2">
      <c r="A961">
        <v>960</v>
      </c>
      <c r="B961" s="6">
        <v>44846</v>
      </c>
      <c r="C961">
        <v>34736653</v>
      </c>
      <c r="D961">
        <v>5114</v>
      </c>
      <c r="E961">
        <f t="shared" si="44"/>
        <v>6068.7142857142853</v>
      </c>
      <c r="G961">
        <f t="shared" si="42"/>
        <v>5069.7857142857147</v>
      </c>
      <c r="H961">
        <f t="shared" si="43"/>
        <v>5117.1428571428569</v>
      </c>
    </row>
    <row r="962" spans="1:8" x14ac:dyDescent="0.2">
      <c r="A962">
        <v>961</v>
      </c>
      <c r="B962" s="6">
        <v>44847</v>
      </c>
      <c r="C962">
        <v>34739865</v>
      </c>
      <c r="D962">
        <v>3212</v>
      </c>
      <c r="E962">
        <f t="shared" si="44"/>
        <v>5890.2142857142853</v>
      </c>
      <c r="G962">
        <f t="shared" si="42"/>
        <v>5164.5</v>
      </c>
      <c r="H962">
        <f t="shared" si="43"/>
        <v>5047.4642857142862</v>
      </c>
    </row>
    <row r="963" spans="1:8" x14ac:dyDescent="0.2">
      <c r="A963">
        <v>962</v>
      </c>
      <c r="B963" s="6">
        <v>44848</v>
      </c>
      <c r="C963">
        <v>34746462</v>
      </c>
      <c r="D963">
        <v>6597</v>
      </c>
      <c r="E963">
        <f t="shared" si="44"/>
        <v>5438.1428571428569</v>
      </c>
      <c r="G963">
        <f t="shared" si="42"/>
        <v>4930.4285714285716</v>
      </c>
      <c r="H963">
        <f t="shared" si="43"/>
        <v>4798.25</v>
      </c>
    </row>
    <row r="964" spans="1:8" x14ac:dyDescent="0.2">
      <c r="A964">
        <v>963</v>
      </c>
      <c r="B964" s="6">
        <v>44849</v>
      </c>
      <c r="C964">
        <v>34748678</v>
      </c>
      <c r="D964">
        <v>2216</v>
      </c>
      <c r="E964">
        <f t="shared" si="44"/>
        <v>5281.2857142857147</v>
      </c>
      <c r="G964">
        <f t="shared" si="42"/>
        <v>4666.0714285714284</v>
      </c>
      <c r="H964">
        <f t="shared" si="43"/>
        <v>4587.5</v>
      </c>
    </row>
    <row r="965" spans="1:8" x14ac:dyDescent="0.2">
      <c r="A965">
        <v>964</v>
      </c>
      <c r="B965" s="6">
        <v>44850</v>
      </c>
      <c r="C965">
        <v>34749058</v>
      </c>
      <c r="D965">
        <v>380</v>
      </c>
      <c r="E965">
        <f t="shared" si="44"/>
        <v>5012</v>
      </c>
      <c r="G965">
        <f t="shared" si="42"/>
        <v>4508.9285714285716</v>
      </c>
      <c r="H965">
        <f t="shared" si="43"/>
        <v>4550.1428571428569</v>
      </c>
    </row>
    <row r="966" spans="1:8" x14ac:dyDescent="0.2">
      <c r="A966">
        <v>965</v>
      </c>
      <c r="B966" s="6">
        <v>44851</v>
      </c>
      <c r="C966">
        <v>34754590</v>
      </c>
      <c r="D966">
        <v>5532</v>
      </c>
      <c r="E966">
        <f t="shared" si="44"/>
        <v>4966.0714285714284</v>
      </c>
      <c r="G966">
        <f t="shared" si="42"/>
        <v>4591.3571428571431</v>
      </c>
      <c r="H966">
        <f t="shared" si="43"/>
        <v>4764.25</v>
      </c>
    </row>
    <row r="967" spans="1:8" x14ac:dyDescent="0.2">
      <c r="A967">
        <v>966</v>
      </c>
      <c r="B967" s="6">
        <v>44852</v>
      </c>
      <c r="C967">
        <v>34762873</v>
      </c>
      <c r="D967">
        <v>8283</v>
      </c>
      <c r="E967">
        <f t="shared" si="44"/>
        <v>5004.3571428571431</v>
      </c>
      <c r="G967">
        <f t="shared" si="42"/>
        <v>4937.1428571428569</v>
      </c>
      <c r="H967">
        <f t="shared" si="43"/>
        <v>4889.4642857142862</v>
      </c>
    </row>
    <row r="968" spans="1:8" x14ac:dyDescent="0.2">
      <c r="A968">
        <v>967</v>
      </c>
      <c r="B968" s="6">
        <v>44853</v>
      </c>
      <c r="C968">
        <v>34771320</v>
      </c>
      <c r="D968">
        <v>8447</v>
      </c>
      <c r="E968">
        <f t="shared" si="44"/>
        <v>5069.7857142857147</v>
      </c>
      <c r="G968">
        <f t="shared" si="42"/>
        <v>4841.7857142857147</v>
      </c>
      <c r="H968">
        <f t="shared" si="43"/>
        <v>4935.9642857142862</v>
      </c>
    </row>
    <row r="969" spans="1:8" x14ac:dyDescent="0.2">
      <c r="A969">
        <v>968</v>
      </c>
      <c r="B969" s="6">
        <v>44854</v>
      </c>
      <c r="C969">
        <v>34776259</v>
      </c>
      <c r="D969">
        <v>4939</v>
      </c>
      <c r="E969">
        <f t="shared" si="44"/>
        <v>5164.5</v>
      </c>
      <c r="G969">
        <f t="shared" si="42"/>
        <v>5030.1428571428569</v>
      </c>
      <c r="H969">
        <f t="shared" si="43"/>
        <v>5207.6785714285706</v>
      </c>
    </row>
    <row r="970" spans="1:8" x14ac:dyDescent="0.2">
      <c r="A970">
        <v>969</v>
      </c>
      <c r="B970" s="6">
        <v>44855</v>
      </c>
      <c r="C970">
        <v>34780462</v>
      </c>
      <c r="D970">
        <v>4203</v>
      </c>
      <c r="E970">
        <f t="shared" si="44"/>
        <v>4930.4285714285716</v>
      </c>
      <c r="G970">
        <f t="shared" ref="G970:G1033" si="45">AVERAGE(D963:D976)</f>
        <v>5385.2142857142853</v>
      </c>
      <c r="H970">
        <f t="shared" ref="H970:H1033" si="46">AVERAGE(G970:G971)</f>
        <v>5398.5</v>
      </c>
    </row>
    <row r="971" spans="1:8" x14ac:dyDescent="0.2">
      <c r="A971">
        <v>970</v>
      </c>
      <c r="B971" s="6">
        <v>44856</v>
      </c>
      <c r="C971">
        <v>34782150</v>
      </c>
      <c r="D971">
        <v>1688</v>
      </c>
      <c r="E971">
        <f t="shared" si="44"/>
        <v>4666.0714285714284</v>
      </c>
      <c r="G971">
        <f t="shared" si="45"/>
        <v>5411.7857142857147</v>
      </c>
      <c r="H971">
        <f t="shared" si="46"/>
        <v>5398.4285714285716</v>
      </c>
    </row>
    <row r="972" spans="1:8" x14ac:dyDescent="0.2">
      <c r="A972">
        <v>971</v>
      </c>
      <c r="B972" s="6">
        <v>44857</v>
      </c>
      <c r="C972">
        <v>34783786</v>
      </c>
      <c r="D972">
        <v>1636</v>
      </c>
      <c r="E972">
        <f t="shared" si="44"/>
        <v>4508.9285714285716</v>
      </c>
      <c r="G972">
        <f t="shared" si="45"/>
        <v>5385.0714285714284</v>
      </c>
      <c r="H972">
        <f t="shared" si="46"/>
        <v>5399.9642857142862</v>
      </c>
    </row>
    <row r="973" spans="1:8" x14ac:dyDescent="0.2">
      <c r="A973">
        <v>972</v>
      </c>
      <c r="B973" s="6">
        <v>44858</v>
      </c>
      <c r="C973">
        <v>34793309</v>
      </c>
      <c r="D973">
        <v>9523</v>
      </c>
      <c r="E973">
        <f t="shared" si="44"/>
        <v>4591.3571428571431</v>
      </c>
      <c r="G973">
        <f t="shared" si="45"/>
        <v>5414.8571428571431</v>
      </c>
      <c r="H973">
        <f t="shared" si="46"/>
        <v>5355.9642857142862</v>
      </c>
    </row>
    <row r="974" spans="1:8" x14ac:dyDescent="0.2">
      <c r="A974">
        <v>973</v>
      </c>
      <c r="B974" s="6">
        <v>44859</v>
      </c>
      <c r="C974">
        <v>34799324</v>
      </c>
      <c r="D974">
        <v>6015</v>
      </c>
      <c r="E974">
        <f t="shared" si="44"/>
        <v>4937.1428571428569</v>
      </c>
      <c r="G974">
        <f t="shared" si="45"/>
        <v>5297.0714285714284</v>
      </c>
      <c r="H974">
        <f t="shared" si="46"/>
        <v>5297.1785714285716</v>
      </c>
    </row>
    <row r="975" spans="1:8" x14ac:dyDescent="0.2">
      <c r="A975">
        <v>974</v>
      </c>
      <c r="B975" s="6">
        <v>44860</v>
      </c>
      <c r="C975">
        <v>34807075</v>
      </c>
      <c r="D975">
        <v>7751</v>
      </c>
      <c r="E975">
        <f t="shared" si="44"/>
        <v>4841.7857142857147</v>
      </c>
      <c r="G975">
        <f t="shared" si="45"/>
        <v>5297.2857142857147</v>
      </c>
      <c r="H975">
        <f t="shared" si="46"/>
        <v>5077.8214285714294</v>
      </c>
    </row>
    <row r="976" spans="1:8" x14ac:dyDescent="0.2">
      <c r="A976">
        <v>975</v>
      </c>
      <c r="B976" s="6">
        <v>44861</v>
      </c>
      <c r="C976">
        <v>34815258</v>
      </c>
      <c r="D976">
        <v>8183</v>
      </c>
      <c r="E976">
        <f t="shared" si="44"/>
        <v>5030.1428571428569</v>
      </c>
      <c r="G976">
        <f t="shared" si="45"/>
        <v>4858.3571428571431</v>
      </c>
      <c r="H976">
        <f t="shared" si="46"/>
        <v>4930.9285714285716</v>
      </c>
    </row>
    <row r="977" spans="1:8" x14ac:dyDescent="0.2">
      <c r="A977">
        <v>976</v>
      </c>
      <c r="B977" s="6">
        <v>44862</v>
      </c>
      <c r="C977">
        <v>34822227</v>
      </c>
      <c r="D977">
        <v>6969</v>
      </c>
      <c r="E977">
        <f t="shared" ref="E977:E1040" si="47">AVERAGE(D963:D976)</f>
        <v>5385.2142857142853</v>
      </c>
      <c r="G977">
        <f t="shared" si="45"/>
        <v>5003.5</v>
      </c>
      <c r="H977">
        <f t="shared" si="46"/>
        <v>4951.7857142857138</v>
      </c>
    </row>
    <row r="978" spans="1:8" x14ac:dyDescent="0.2">
      <c r="A978">
        <v>977</v>
      </c>
      <c r="B978" s="6">
        <v>44863</v>
      </c>
      <c r="C978">
        <v>34824069</v>
      </c>
      <c r="D978">
        <v>1842</v>
      </c>
      <c r="E978">
        <f t="shared" si="47"/>
        <v>5411.7857142857147</v>
      </c>
      <c r="G978">
        <f t="shared" si="45"/>
        <v>4900.0714285714284</v>
      </c>
      <c r="H978">
        <f t="shared" si="46"/>
        <v>4886.5714285714284</v>
      </c>
    </row>
    <row r="979" spans="1:8" x14ac:dyDescent="0.2">
      <c r="A979">
        <v>978</v>
      </c>
      <c r="B979" s="6">
        <v>44864</v>
      </c>
      <c r="C979">
        <v>34824866</v>
      </c>
      <c r="D979">
        <v>797</v>
      </c>
      <c r="E979">
        <f t="shared" si="47"/>
        <v>5385.0714285714284</v>
      </c>
      <c r="G979">
        <f t="shared" si="45"/>
        <v>4873.0714285714284</v>
      </c>
      <c r="H979">
        <f t="shared" si="46"/>
        <v>4853.1071428571431</v>
      </c>
    </row>
    <row r="980" spans="1:8" x14ac:dyDescent="0.2">
      <c r="A980">
        <v>979</v>
      </c>
      <c r="B980" s="6">
        <v>44865</v>
      </c>
      <c r="C980">
        <v>34828749</v>
      </c>
      <c r="D980">
        <v>3883</v>
      </c>
      <c r="E980">
        <f t="shared" si="47"/>
        <v>5414.8571428571431</v>
      </c>
      <c r="G980">
        <f t="shared" si="45"/>
        <v>4833.1428571428569</v>
      </c>
      <c r="H980">
        <f t="shared" si="46"/>
        <v>4637.3928571428569</v>
      </c>
    </row>
    <row r="981" spans="1:8" x14ac:dyDescent="0.2">
      <c r="A981">
        <v>980</v>
      </c>
      <c r="B981" s="6">
        <v>44866</v>
      </c>
      <c r="C981">
        <v>34837035</v>
      </c>
      <c r="D981">
        <v>8286</v>
      </c>
      <c r="E981">
        <f t="shared" si="47"/>
        <v>5297.0714285714284</v>
      </c>
      <c r="G981">
        <f t="shared" si="45"/>
        <v>4441.6428571428569</v>
      </c>
      <c r="H981">
        <f t="shared" si="46"/>
        <v>4679</v>
      </c>
    </row>
    <row r="982" spans="1:8" x14ac:dyDescent="0.2">
      <c r="A982">
        <v>981</v>
      </c>
      <c r="B982" s="6">
        <v>44867</v>
      </c>
      <c r="C982">
        <v>34839337</v>
      </c>
      <c r="D982">
        <v>2302</v>
      </c>
      <c r="E982">
        <f t="shared" si="47"/>
        <v>5297.2857142857147</v>
      </c>
      <c r="G982">
        <f t="shared" si="45"/>
        <v>4916.3571428571431</v>
      </c>
      <c r="H982">
        <f t="shared" si="46"/>
        <v>4975.4642857142862</v>
      </c>
    </row>
    <row r="983" spans="1:8" x14ac:dyDescent="0.2">
      <c r="A983">
        <v>982</v>
      </c>
      <c r="B983" s="6">
        <v>44868</v>
      </c>
      <c r="C983">
        <v>34846308</v>
      </c>
      <c r="D983">
        <v>6971</v>
      </c>
      <c r="E983">
        <f t="shared" si="47"/>
        <v>4858.3571428571431</v>
      </c>
      <c r="G983">
        <f t="shared" si="45"/>
        <v>5034.5714285714284</v>
      </c>
      <c r="H983">
        <f t="shared" si="46"/>
        <v>5171.5</v>
      </c>
    </row>
    <row r="984" spans="1:8" x14ac:dyDescent="0.2">
      <c r="A984">
        <v>983</v>
      </c>
      <c r="B984" s="6">
        <v>44869</v>
      </c>
      <c r="C984">
        <v>34849063</v>
      </c>
      <c r="D984">
        <v>2755</v>
      </c>
      <c r="E984">
        <f t="shared" si="47"/>
        <v>5003.5</v>
      </c>
      <c r="G984">
        <f t="shared" si="45"/>
        <v>5308.4285714285716</v>
      </c>
      <c r="H984">
        <f t="shared" si="46"/>
        <v>5724.6071428571431</v>
      </c>
    </row>
    <row r="985" spans="1:8" x14ac:dyDescent="0.2">
      <c r="A985">
        <v>984</v>
      </c>
      <c r="B985" s="6">
        <v>44870</v>
      </c>
      <c r="C985">
        <v>34850373</v>
      </c>
      <c r="D985">
        <v>1310</v>
      </c>
      <c r="E985">
        <f t="shared" si="47"/>
        <v>4900.0714285714284</v>
      </c>
      <c r="G985">
        <f t="shared" si="45"/>
        <v>6140.7857142857147</v>
      </c>
      <c r="H985">
        <f t="shared" si="46"/>
        <v>6208.5357142857147</v>
      </c>
    </row>
    <row r="986" spans="1:8" x14ac:dyDescent="0.2">
      <c r="A986">
        <v>985</v>
      </c>
      <c r="B986" s="6">
        <v>44871</v>
      </c>
      <c r="C986">
        <v>34851450</v>
      </c>
      <c r="D986">
        <v>1077</v>
      </c>
      <c r="E986">
        <f t="shared" si="47"/>
        <v>4873.0714285714284</v>
      </c>
      <c r="G986">
        <f t="shared" si="45"/>
        <v>6276.2857142857147</v>
      </c>
      <c r="H986">
        <f t="shared" si="46"/>
        <v>6283.3214285714294</v>
      </c>
    </row>
    <row r="987" spans="1:8" x14ac:dyDescent="0.2">
      <c r="A987">
        <v>986</v>
      </c>
      <c r="B987" s="6">
        <v>44872</v>
      </c>
      <c r="C987">
        <v>34855492</v>
      </c>
      <c r="D987">
        <v>4042</v>
      </c>
      <c r="E987">
        <f t="shared" si="47"/>
        <v>4833.1428571428569</v>
      </c>
      <c r="G987">
        <f t="shared" si="45"/>
        <v>6290.3571428571431</v>
      </c>
      <c r="H987">
        <f t="shared" si="46"/>
        <v>6441.7857142857138</v>
      </c>
    </row>
    <row r="988" spans="1:8" x14ac:dyDescent="0.2">
      <c r="A988">
        <v>987</v>
      </c>
      <c r="B988" s="6">
        <v>44873</v>
      </c>
      <c r="C988">
        <v>34868153</v>
      </c>
      <c r="D988">
        <v>12661</v>
      </c>
      <c r="E988">
        <f t="shared" si="47"/>
        <v>4441.6428571428569</v>
      </c>
      <c r="G988">
        <f t="shared" si="45"/>
        <v>6593.2142857142853</v>
      </c>
      <c r="H988">
        <f t="shared" si="46"/>
        <v>6371.3214285714284</v>
      </c>
    </row>
    <row r="989" spans="1:8" x14ac:dyDescent="0.2">
      <c r="A989">
        <v>988</v>
      </c>
      <c r="B989" s="6">
        <v>44874</v>
      </c>
      <c r="C989">
        <v>34877559</v>
      </c>
      <c r="D989">
        <v>9406</v>
      </c>
      <c r="E989">
        <f t="shared" si="47"/>
        <v>4916.3571428571431</v>
      </c>
      <c r="G989">
        <f t="shared" si="45"/>
        <v>6149.4285714285716</v>
      </c>
      <c r="H989">
        <f t="shared" si="46"/>
        <v>6601</v>
      </c>
    </row>
    <row r="990" spans="1:8" x14ac:dyDescent="0.2">
      <c r="A990">
        <v>989</v>
      </c>
      <c r="B990" s="6">
        <v>44875</v>
      </c>
      <c r="C990">
        <v>34889576</v>
      </c>
      <c r="D990">
        <v>12017</v>
      </c>
      <c r="E990">
        <f t="shared" si="47"/>
        <v>5034.5714285714284</v>
      </c>
      <c r="G990">
        <f t="shared" si="45"/>
        <v>7052.5714285714284</v>
      </c>
      <c r="H990">
        <f t="shared" si="46"/>
        <v>7981.1071428571431</v>
      </c>
    </row>
    <row r="991" spans="1:8" x14ac:dyDescent="0.2">
      <c r="A991">
        <v>990</v>
      </c>
      <c r="B991" s="6">
        <v>44876</v>
      </c>
      <c r="C991">
        <v>34908198</v>
      </c>
      <c r="D991">
        <v>18622</v>
      </c>
      <c r="E991">
        <f t="shared" si="47"/>
        <v>5308.4285714285716</v>
      </c>
      <c r="G991">
        <f t="shared" si="45"/>
        <v>8909.6428571428569</v>
      </c>
      <c r="H991">
        <f t="shared" si="46"/>
        <v>9827.3928571428569</v>
      </c>
    </row>
    <row r="992" spans="1:8" x14ac:dyDescent="0.2">
      <c r="A992">
        <v>991</v>
      </c>
      <c r="B992" s="6">
        <v>44877</v>
      </c>
      <c r="C992">
        <v>34911937</v>
      </c>
      <c r="D992">
        <v>3739</v>
      </c>
      <c r="E992">
        <f t="shared" si="47"/>
        <v>6140.7857142857147</v>
      </c>
      <c r="G992">
        <f t="shared" si="45"/>
        <v>10745.142857142857</v>
      </c>
      <c r="H992">
        <f t="shared" si="46"/>
        <v>10973.857142857143</v>
      </c>
    </row>
    <row r="993" spans="1:8" x14ac:dyDescent="0.2">
      <c r="A993">
        <v>992</v>
      </c>
      <c r="B993" s="6">
        <v>44878</v>
      </c>
      <c r="C993">
        <v>34912931</v>
      </c>
      <c r="D993">
        <v>994</v>
      </c>
      <c r="E993">
        <f t="shared" si="47"/>
        <v>6276.2857142857147</v>
      </c>
      <c r="G993">
        <f t="shared" si="45"/>
        <v>11202.571428571429</v>
      </c>
      <c r="H993">
        <f t="shared" si="46"/>
        <v>11318.571428571429</v>
      </c>
    </row>
    <row r="994" spans="1:8" x14ac:dyDescent="0.2">
      <c r="A994">
        <v>993</v>
      </c>
      <c r="B994" s="6">
        <v>44879</v>
      </c>
      <c r="C994">
        <v>34921054</v>
      </c>
      <c r="D994">
        <v>8123</v>
      </c>
      <c r="E994">
        <f t="shared" si="47"/>
        <v>6290.3571428571431</v>
      </c>
      <c r="G994">
        <f t="shared" si="45"/>
        <v>11434.571428571429</v>
      </c>
      <c r="H994">
        <f t="shared" si="46"/>
        <v>12138.785714285714</v>
      </c>
    </row>
    <row r="995" spans="1:8" x14ac:dyDescent="0.2">
      <c r="A995">
        <v>994</v>
      </c>
      <c r="B995" s="6">
        <v>44880</v>
      </c>
      <c r="C995">
        <v>34923127</v>
      </c>
      <c r="D995">
        <v>2073</v>
      </c>
      <c r="E995">
        <f t="shared" si="47"/>
        <v>6593.2142857142853</v>
      </c>
      <c r="G995">
        <f t="shared" si="45"/>
        <v>12843</v>
      </c>
      <c r="H995">
        <f t="shared" si="46"/>
        <v>12992.892857142857</v>
      </c>
    </row>
    <row r="996" spans="1:8" x14ac:dyDescent="0.2">
      <c r="A996">
        <v>995</v>
      </c>
      <c r="B996" s="6">
        <v>44881</v>
      </c>
      <c r="C996">
        <v>34938073</v>
      </c>
      <c r="D996">
        <v>14946</v>
      </c>
      <c r="E996">
        <f t="shared" si="47"/>
        <v>6149.4285714285716</v>
      </c>
      <c r="G996">
        <f t="shared" si="45"/>
        <v>13142.785714285714</v>
      </c>
      <c r="H996">
        <f t="shared" si="46"/>
        <v>13874.142857142857</v>
      </c>
    </row>
    <row r="997" spans="1:8" x14ac:dyDescent="0.2">
      <c r="A997">
        <v>996</v>
      </c>
      <c r="B997" s="6">
        <v>44882</v>
      </c>
      <c r="C997">
        <v>34971043</v>
      </c>
      <c r="D997">
        <v>32970</v>
      </c>
      <c r="E997">
        <f t="shared" si="47"/>
        <v>7052.5714285714284</v>
      </c>
      <c r="G997">
        <f t="shared" si="45"/>
        <v>14605.5</v>
      </c>
      <c r="H997">
        <f t="shared" si="46"/>
        <v>14984.785714285714</v>
      </c>
    </row>
    <row r="998" spans="1:8" x14ac:dyDescent="0.2">
      <c r="A998">
        <v>997</v>
      </c>
      <c r="B998" s="6">
        <v>44883</v>
      </c>
      <c r="C998">
        <v>34999495</v>
      </c>
      <c r="D998">
        <v>28452</v>
      </c>
      <c r="E998">
        <f t="shared" si="47"/>
        <v>8909.6428571428569</v>
      </c>
      <c r="G998">
        <f t="shared" si="45"/>
        <v>15364.071428571429</v>
      </c>
      <c r="H998">
        <f t="shared" si="46"/>
        <v>16300.071428571428</v>
      </c>
    </row>
    <row r="999" spans="1:8" x14ac:dyDescent="0.2">
      <c r="A999">
        <v>998</v>
      </c>
      <c r="B999" s="6">
        <v>44884</v>
      </c>
      <c r="C999">
        <v>35007209</v>
      </c>
      <c r="D999">
        <v>7714</v>
      </c>
      <c r="E999">
        <f t="shared" si="47"/>
        <v>10745.142857142857</v>
      </c>
      <c r="G999">
        <f t="shared" si="45"/>
        <v>17236.071428571428</v>
      </c>
      <c r="H999">
        <f t="shared" si="46"/>
        <v>17584.714285714283</v>
      </c>
    </row>
    <row r="1000" spans="1:8" x14ac:dyDescent="0.2">
      <c r="A1000">
        <v>999</v>
      </c>
      <c r="B1000" s="6">
        <v>44885</v>
      </c>
      <c r="C1000">
        <v>35011534</v>
      </c>
      <c r="D1000">
        <v>4325</v>
      </c>
      <c r="E1000">
        <f t="shared" si="47"/>
        <v>11202.571428571429</v>
      </c>
      <c r="G1000">
        <f t="shared" si="45"/>
        <v>17933.357142857141</v>
      </c>
      <c r="H1000">
        <f t="shared" si="46"/>
        <v>18083.464285714283</v>
      </c>
    </row>
    <row r="1001" spans="1:8" x14ac:dyDescent="0.2">
      <c r="A1001">
        <v>1000</v>
      </c>
      <c r="B1001" s="6">
        <v>44886</v>
      </c>
      <c r="C1001">
        <v>35035294</v>
      </c>
      <c r="D1001">
        <v>23760</v>
      </c>
      <c r="E1001">
        <f t="shared" si="47"/>
        <v>11434.571428571429</v>
      </c>
      <c r="G1001">
        <f t="shared" si="45"/>
        <v>18233.571428571428</v>
      </c>
      <c r="H1001">
        <f t="shared" si="46"/>
        <v>18671.5</v>
      </c>
    </row>
    <row r="1002" spans="1:8" x14ac:dyDescent="0.2">
      <c r="A1002">
        <v>1001</v>
      </c>
      <c r="B1002" s="6">
        <v>44887</v>
      </c>
      <c r="C1002">
        <v>35052152</v>
      </c>
      <c r="D1002">
        <v>16858</v>
      </c>
      <c r="E1002">
        <f t="shared" si="47"/>
        <v>12843</v>
      </c>
      <c r="G1002">
        <f t="shared" si="45"/>
        <v>19109.428571428572</v>
      </c>
      <c r="H1002">
        <f t="shared" si="46"/>
        <v>20608.214285714286</v>
      </c>
    </row>
    <row r="1003" spans="1:8" x14ac:dyDescent="0.2">
      <c r="A1003">
        <v>1002</v>
      </c>
      <c r="B1003" s="6">
        <v>44888</v>
      </c>
      <c r="C1003">
        <v>35082036</v>
      </c>
      <c r="D1003">
        <v>29884</v>
      </c>
      <c r="E1003">
        <f t="shared" si="47"/>
        <v>13142.785714285714</v>
      </c>
      <c r="G1003">
        <f t="shared" si="45"/>
        <v>22107</v>
      </c>
      <c r="H1003">
        <f t="shared" si="46"/>
        <v>22770.857142857145</v>
      </c>
    </row>
    <row r="1004" spans="1:8" x14ac:dyDescent="0.2">
      <c r="A1004">
        <v>1003</v>
      </c>
      <c r="B1004" s="6">
        <v>44889</v>
      </c>
      <c r="C1004">
        <v>35104673</v>
      </c>
      <c r="D1004">
        <v>22637</v>
      </c>
      <c r="E1004">
        <f t="shared" si="47"/>
        <v>14605.5</v>
      </c>
      <c r="G1004">
        <f t="shared" si="45"/>
        <v>23434.714285714286</v>
      </c>
      <c r="H1004">
        <f t="shared" si="46"/>
        <v>23542.142857142855</v>
      </c>
    </row>
    <row r="1005" spans="1:8" x14ac:dyDescent="0.2">
      <c r="A1005">
        <v>1004</v>
      </c>
      <c r="B1005" s="6">
        <v>44890</v>
      </c>
      <c r="C1005">
        <v>35149503</v>
      </c>
      <c r="D1005">
        <v>44830</v>
      </c>
      <c r="E1005">
        <f t="shared" si="47"/>
        <v>15364.071428571429</v>
      </c>
      <c r="G1005">
        <f t="shared" si="45"/>
        <v>23649.571428571428</v>
      </c>
      <c r="H1005">
        <f t="shared" si="46"/>
        <v>23898.035714285714</v>
      </c>
    </row>
    <row r="1006" spans="1:8" x14ac:dyDescent="0.2">
      <c r="A1006">
        <v>1005</v>
      </c>
      <c r="B1006" s="6">
        <v>44891</v>
      </c>
      <c r="C1006">
        <v>35163004</v>
      </c>
      <c r="D1006">
        <v>13501</v>
      </c>
      <c r="E1006">
        <f t="shared" si="47"/>
        <v>17236.071428571428</v>
      </c>
      <c r="G1006">
        <f t="shared" si="45"/>
        <v>24146.5</v>
      </c>
      <c r="H1006">
        <f t="shared" si="46"/>
        <v>24736.25</v>
      </c>
    </row>
    <row r="1007" spans="1:8" x14ac:dyDescent="0.2">
      <c r="A1007">
        <v>1006</v>
      </c>
      <c r="B1007" s="6">
        <v>44892</v>
      </c>
      <c r="C1007">
        <v>35168201</v>
      </c>
      <c r="D1007">
        <v>5197</v>
      </c>
      <c r="E1007">
        <f t="shared" si="47"/>
        <v>17933.357142857141</v>
      </c>
      <c r="G1007">
        <f t="shared" si="45"/>
        <v>25326</v>
      </c>
      <c r="H1007">
        <f t="shared" si="46"/>
        <v>25433.392857142855</v>
      </c>
    </row>
    <row r="1008" spans="1:8" x14ac:dyDescent="0.2">
      <c r="A1008">
        <v>1007</v>
      </c>
      <c r="B1008" s="6">
        <v>44893</v>
      </c>
      <c r="C1008">
        <v>35188586</v>
      </c>
      <c r="D1008">
        <v>20385</v>
      </c>
      <c r="E1008">
        <f t="shared" si="47"/>
        <v>18233.571428571428</v>
      </c>
      <c r="G1008">
        <f t="shared" si="45"/>
        <v>25540.785714285714</v>
      </c>
      <c r="H1008">
        <f t="shared" si="46"/>
        <v>25659.571428571428</v>
      </c>
    </row>
    <row r="1009" spans="1:8" x14ac:dyDescent="0.2">
      <c r="A1009">
        <v>1008</v>
      </c>
      <c r="B1009" s="6">
        <v>44894</v>
      </c>
      <c r="C1009">
        <v>35232625</v>
      </c>
      <c r="D1009">
        <v>44039</v>
      </c>
      <c r="E1009">
        <f t="shared" si="47"/>
        <v>19109.428571428572</v>
      </c>
      <c r="G1009">
        <f t="shared" si="45"/>
        <v>25778.357142857141</v>
      </c>
      <c r="H1009">
        <f t="shared" si="46"/>
        <v>27173</v>
      </c>
    </row>
    <row r="1010" spans="1:8" x14ac:dyDescent="0.2">
      <c r="A1010">
        <v>1009</v>
      </c>
      <c r="B1010" s="6">
        <v>44895</v>
      </c>
      <c r="C1010">
        <v>35266159</v>
      </c>
      <c r="D1010">
        <v>33534</v>
      </c>
      <c r="E1010">
        <f t="shared" si="47"/>
        <v>22107</v>
      </c>
      <c r="G1010">
        <f t="shared" si="45"/>
        <v>28567.642857142859</v>
      </c>
      <c r="H1010">
        <f t="shared" si="46"/>
        <v>29131.857142857145</v>
      </c>
    </row>
    <row r="1011" spans="1:8" x14ac:dyDescent="0.2">
      <c r="A1011">
        <v>1010</v>
      </c>
      <c r="B1011" s="6">
        <v>44896</v>
      </c>
      <c r="C1011">
        <v>35302137</v>
      </c>
      <c r="D1011">
        <v>35978</v>
      </c>
      <c r="E1011">
        <f t="shared" si="47"/>
        <v>23434.714285714286</v>
      </c>
      <c r="G1011">
        <f t="shared" si="45"/>
        <v>29696.071428571428</v>
      </c>
      <c r="H1011">
        <f t="shared" si="46"/>
        <v>30099.571428571428</v>
      </c>
    </row>
    <row r="1012" spans="1:8" x14ac:dyDescent="0.2">
      <c r="A1012">
        <v>1011</v>
      </c>
      <c r="B1012" s="6">
        <v>44897</v>
      </c>
      <c r="C1012">
        <v>35337546</v>
      </c>
      <c r="D1012">
        <v>35409</v>
      </c>
      <c r="E1012">
        <f t="shared" si="47"/>
        <v>23649.571428571428</v>
      </c>
      <c r="G1012">
        <f t="shared" si="45"/>
        <v>30503.071428571428</v>
      </c>
      <c r="H1012">
        <f t="shared" si="46"/>
        <v>28902</v>
      </c>
    </row>
    <row r="1013" spans="1:8" x14ac:dyDescent="0.2">
      <c r="A1013">
        <v>1012</v>
      </c>
      <c r="B1013" s="6">
        <v>44898</v>
      </c>
      <c r="C1013">
        <v>35361773</v>
      </c>
      <c r="D1013">
        <v>24227</v>
      </c>
      <c r="E1013">
        <f t="shared" si="47"/>
        <v>24146.5</v>
      </c>
      <c r="G1013">
        <f t="shared" si="45"/>
        <v>27300.928571428572</v>
      </c>
      <c r="H1013">
        <f t="shared" si="46"/>
        <v>28213.214285714286</v>
      </c>
    </row>
    <row r="1014" spans="1:8" x14ac:dyDescent="0.2">
      <c r="A1014">
        <v>1013</v>
      </c>
      <c r="B1014" s="6">
        <v>44899</v>
      </c>
      <c r="C1014">
        <v>35369105</v>
      </c>
      <c r="D1014">
        <v>7332</v>
      </c>
      <c r="E1014">
        <f t="shared" si="47"/>
        <v>25326</v>
      </c>
      <c r="G1014">
        <f t="shared" si="45"/>
        <v>29125.5</v>
      </c>
      <c r="H1014">
        <f t="shared" si="46"/>
        <v>29181.928571428572</v>
      </c>
    </row>
    <row r="1015" spans="1:8" x14ac:dyDescent="0.2">
      <c r="A1015">
        <v>1014</v>
      </c>
      <c r="B1015" s="6">
        <v>44900</v>
      </c>
      <c r="C1015">
        <v>35396191</v>
      </c>
      <c r="D1015">
        <v>27086</v>
      </c>
      <c r="E1015">
        <f t="shared" si="47"/>
        <v>25540.785714285714</v>
      </c>
      <c r="G1015">
        <f t="shared" si="45"/>
        <v>29238.357142857141</v>
      </c>
      <c r="H1015">
        <f t="shared" si="46"/>
        <v>30875.75</v>
      </c>
    </row>
    <row r="1016" spans="1:8" x14ac:dyDescent="0.2">
      <c r="A1016">
        <v>1015</v>
      </c>
      <c r="B1016" s="6">
        <v>44901</v>
      </c>
      <c r="C1016">
        <v>35452099</v>
      </c>
      <c r="D1016">
        <v>55908</v>
      </c>
      <c r="E1016">
        <f t="shared" si="47"/>
        <v>25778.357142857141</v>
      </c>
      <c r="G1016">
        <f t="shared" si="45"/>
        <v>32513.142857142859</v>
      </c>
      <c r="H1016">
        <f t="shared" si="46"/>
        <v>32838.46428571429</v>
      </c>
    </row>
    <row r="1017" spans="1:8" x14ac:dyDescent="0.2">
      <c r="A1017">
        <v>1016</v>
      </c>
      <c r="B1017" s="6">
        <v>44902</v>
      </c>
      <c r="C1017">
        <v>35497781</v>
      </c>
      <c r="D1017">
        <v>45682</v>
      </c>
      <c r="E1017">
        <f t="shared" si="47"/>
        <v>28567.642857142859</v>
      </c>
      <c r="G1017">
        <f t="shared" si="45"/>
        <v>33163.785714285717</v>
      </c>
      <c r="H1017">
        <f t="shared" si="46"/>
        <v>33912.321428571435</v>
      </c>
    </row>
    <row r="1018" spans="1:8" x14ac:dyDescent="0.2">
      <c r="A1018">
        <v>1017</v>
      </c>
      <c r="B1018" s="6">
        <v>44903</v>
      </c>
      <c r="C1018">
        <v>35531716</v>
      </c>
      <c r="D1018">
        <v>33935</v>
      </c>
      <c r="E1018">
        <f t="shared" si="47"/>
        <v>29696.071428571428</v>
      </c>
      <c r="G1018">
        <f t="shared" si="45"/>
        <v>34660.857142857145</v>
      </c>
      <c r="H1018">
        <f t="shared" si="46"/>
        <v>35462.392857142855</v>
      </c>
    </row>
    <row r="1019" spans="1:8" x14ac:dyDescent="0.2">
      <c r="A1019">
        <v>1018</v>
      </c>
      <c r="B1019" s="6">
        <v>44904</v>
      </c>
      <c r="C1019">
        <v>35531716</v>
      </c>
      <c r="D1019">
        <v>0</v>
      </c>
      <c r="E1019">
        <f t="shared" si="47"/>
        <v>30503.071428571428</v>
      </c>
      <c r="G1019">
        <f t="shared" si="45"/>
        <v>36263.928571428572</v>
      </c>
      <c r="H1019">
        <f t="shared" si="46"/>
        <v>37131.25</v>
      </c>
    </row>
    <row r="1020" spans="1:8" x14ac:dyDescent="0.2">
      <c r="A1020">
        <v>1019</v>
      </c>
      <c r="B1020" s="6">
        <v>44905</v>
      </c>
      <c r="C1020">
        <v>35570761</v>
      </c>
      <c r="D1020">
        <v>39045</v>
      </c>
      <c r="E1020">
        <f t="shared" si="47"/>
        <v>27300.928571428572</v>
      </c>
      <c r="G1020">
        <f t="shared" si="45"/>
        <v>37998.571428571428</v>
      </c>
      <c r="H1020">
        <f t="shared" si="46"/>
        <v>37939.892857142855</v>
      </c>
    </row>
    <row r="1021" spans="1:8" x14ac:dyDescent="0.2">
      <c r="A1021">
        <v>1020</v>
      </c>
      <c r="B1021" s="6">
        <v>44906</v>
      </c>
      <c r="C1021">
        <v>35577538</v>
      </c>
      <c r="D1021">
        <v>6777</v>
      </c>
      <c r="E1021">
        <f t="shared" si="47"/>
        <v>29125.5</v>
      </c>
      <c r="G1021">
        <f t="shared" si="45"/>
        <v>37881.214285714283</v>
      </c>
      <c r="H1021">
        <f t="shared" si="46"/>
        <v>37971.78571428571</v>
      </c>
    </row>
    <row r="1022" spans="1:8" x14ac:dyDescent="0.2">
      <c r="A1022">
        <v>1021</v>
      </c>
      <c r="B1022" s="6">
        <v>44907</v>
      </c>
      <c r="C1022">
        <v>35643770</v>
      </c>
      <c r="D1022">
        <v>66232</v>
      </c>
      <c r="E1022">
        <f t="shared" si="47"/>
        <v>29238.357142857141</v>
      </c>
      <c r="G1022">
        <f t="shared" si="45"/>
        <v>38062.357142857145</v>
      </c>
      <c r="H1022">
        <f t="shared" si="46"/>
        <v>38633.75</v>
      </c>
    </row>
    <row r="1023" spans="1:8" x14ac:dyDescent="0.2">
      <c r="A1023">
        <v>1022</v>
      </c>
      <c r="B1023" s="6">
        <v>44908</v>
      </c>
      <c r="C1023">
        <v>35696918</v>
      </c>
      <c r="D1023">
        <v>53148</v>
      </c>
      <c r="E1023">
        <f t="shared" si="47"/>
        <v>32513.142857142859</v>
      </c>
      <c r="G1023">
        <f t="shared" si="45"/>
        <v>39205.142857142855</v>
      </c>
      <c r="H1023">
        <f t="shared" si="46"/>
        <v>39233.321428571428</v>
      </c>
    </row>
    <row r="1024" spans="1:8" x14ac:dyDescent="0.2">
      <c r="A1024">
        <v>1023</v>
      </c>
      <c r="B1024" s="6">
        <v>44909</v>
      </c>
      <c r="C1024">
        <v>35751411</v>
      </c>
      <c r="D1024">
        <v>54493</v>
      </c>
      <c r="E1024">
        <f t="shared" si="47"/>
        <v>33163.785714285717</v>
      </c>
      <c r="G1024">
        <f t="shared" si="45"/>
        <v>39261.5</v>
      </c>
      <c r="H1024">
        <f t="shared" si="46"/>
        <v>39154.321428571428</v>
      </c>
    </row>
    <row r="1025" spans="1:8" x14ac:dyDescent="0.2">
      <c r="A1025">
        <v>1024</v>
      </c>
      <c r="B1025" s="6">
        <v>44910</v>
      </c>
      <c r="C1025">
        <v>35809832</v>
      </c>
      <c r="D1025">
        <v>58421</v>
      </c>
      <c r="E1025">
        <f t="shared" si="47"/>
        <v>34660.857142857145</v>
      </c>
      <c r="G1025">
        <f t="shared" si="45"/>
        <v>39047.142857142855</v>
      </c>
      <c r="H1025">
        <f t="shared" si="46"/>
        <v>39563.892857142855</v>
      </c>
    </row>
    <row r="1026" spans="1:8" x14ac:dyDescent="0.2">
      <c r="A1026">
        <v>1025</v>
      </c>
      <c r="B1026" s="6">
        <v>44911</v>
      </c>
      <c r="C1026">
        <v>35869526</v>
      </c>
      <c r="D1026">
        <v>59694</v>
      </c>
      <c r="E1026">
        <f t="shared" si="47"/>
        <v>36263.928571428572</v>
      </c>
      <c r="G1026">
        <f t="shared" si="45"/>
        <v>40080.642857142855</v>
      </c>
      <c r="H1026">
        <f t="shared" si="46"/>
        <v>41205.357142857145</v>
      </c>
    </row>
    <row r="1027" spans="1:8" x14ac:dyDescent="0.2">
      <c r="A1027">
        <v>1026</v>
      </c>
      <c r="B1027" s="6">
        <v>44912</v>
      </c>
      <c r="C1027">
        <v>35892110</v>
      </c>
      <c r="D1027">
        <v>22584</v>
      </c>
      <c r="E1027">
        <f t="shared" si="47"/>
        <v>37998.571428571428</v>
      </c>
      <c r="G1027">
        <f t="shared" si="45"/>
        <v>42330.071428571428</v>
      </c>
      <c r="H1027">
        <f t="shared" si="46"/>
        <v>40935.607142857145</v>
      </c>
    </row>
    <row r="1028" spans="1:8" x14ac:dyDescent="0.2">
      <c r="A1028">
        <v>1027</v>
      </c>
      <c r="B1028" s="6">
        <v>44913</v>
      </c>
      <c r="C1028">
        <v>35901978</v>
      </c>
      <c r="D1028">
        <v>9868</v>
      </c>
      <c r="E1028">
        <f t="shared" si="47"/>
        <v>37881.214285714283</v>
      </c>
      <c r="G1028">
        <f t="shared" si="45"/>
        <v>39541.142857142855</v>
      </c>
      <c r="H1028">
        <f t="shared" si="46"/>
        <v>39299.107142857145</v>
      </c>
    </row>
    <row r="1029" spans="1:8" x14ac:dyDescent="0.2">
      <c r="A1029">
        <v>1028</v>
      </c>
      <c r="B1029" s="6">
        <v>44914</v>
      </c>
      <c r="C1029">
        <v>35945063</v>
      </c>
      <c r="D1029">
        <v>43085</v>
      </c>
      <c r="E1029">
        <f t="shared" si="47"/>
        <v>38062.357142857145</v>
      </c>
      <c r="G1029">
        <f t="shared" si="45"/>
        <v>39057.071428571428</v>
      </c>
      <c r="H1029">
        <f t="shared" si="46"/>
        <v>39050.642857142855</v>
      </c>
    </row>
    <row r="1030" spans="1:8" x14ac:dyDescent="0.2">
      <c r="A1030">
        <v>1029</v>
      </c>
      <c r="B1030" s="6">
        <v>44915</v>
      </c>
      <c r="C1030">
        <v>36001760</v>
      </c>
      <c r="D1030">
        <v>56697</v>
      </c>
      <c r="E1030">
        <f t="shared" si="47"/>
        <v>39205.142857142855</v>
      </c>
      <c r="G1030">
        <f t="shared" si="45"/>
        <v>39044.214285714283</v>
      </c>
      <c r="H1030">
        <f t="shared" si="46"/>
        <v>38428.142857142855</v>
      </c>
    </row>
    <row r="1031" spans="1:8" x14ac:dyDescent="0.2">
      <c r="A1031">
        <v>1030</v>
      </c>
      <c r="B1031" s="6">
        <v>44916</v>
      </c>
      <c r="C1031">
        <v>36044441</v>
      </c>
      <c r="D1031">
        <v>42681</v>
      </c>
      <c r="E1031">
        <f t="shared" si="47"/>
        <v>39261.5</v>
      </c>
      <c r="G1031">
        <f t="shared" si="45"/>
        <v>37812.071428571428</v>
      </c>
      <c r="H1031">
        <f t="shared" si="46"/>
        <v>37238.53571428571</v>
      </c>
    </row>
    <row r="1032" spans="1:8" x14ac:dyDescent="0.2">
      <c r="A1032">
        <v>1031</v>
      </c>
      <c r="B1032" s="6">
        <v>44917</v>
      </c>
      <c r="C1032">
        <v>36092845</v>
      </c>
      <c r="D1032">
        <v>48404</v>
      </c>
      <c r="E1032">
        <f t="shared" si="47"/>
        <v>39047.142857142855</v>
      </c>
      <c r="G1032">
        <f t="shared" si="45"/>
        <v>36665</v>
      </c>
      <c r="H1032">
        <f t="shared" si="46"/>
        <v>35924.75</v>
      </c>
    </row>
    <row r="1033" spans="1:8" x14ac:dyDescent="0.2">
      <c r="A1033">
        <v>1032</v>
      </c>
      <c r="B1033" s="6">
        <v>44918</v>
      </c>
      <c r="C1033">
        <v>36124337</v>
      </c>
      <c r="D1033">
        <v>31492</v>
      </c>
      <c r="E1033">
        <f t="shared" si="47"/>
        <v>40080.642857142855</v>
      </c>
      <c r="G1033">
        <f t="shared" si="45"/>
        <v>35184.5</v>
      </c>
      <c r="H1033">
        <f t="shared" si="46"/>
        <v>34083.5</v>
      </c>
    </row>
    <row r="1034" spans="1:8" x14ac:dyDescent="0.2">
      <c r="A1034">
        <v>1033</v>
      </c>
      <c r="B1034" s="6">
        <v>44919</v>
      </c>
      <c r="C1034">
        <v>36124337</v>
      </c>
      <c r="D1034">
        <v>0</v>
      </c>
      <c r="E1034">
        <f t="shared" si="47"/>
        <v>42330.071428571428</v>
      </c>
      <c r="G1034">
        <f t="shared" ref="G1034:G1097" si="48">AVERAGE(D1027:D1040)</f>
        <v>32982.5</v>
      </c>
      <c r="H1034">
        <f t="shared" ref="H1034:H1097" si="49">AVERAGE(G1034:G1035)</f>
        <v>32175.928571428572</v>
      </c>
    </row>
    <row r="1035" spans="1:8" x14ac:dyDescent="0.2">
      <c r="A1035">
        <v>1034</v>
      </c>
      <c r="B1035" s="6">
        <v>44920</v>
      </c>
      <c r="C1035">
        <v>36124337</v>
      </c>
      <c r="D1035">
        <v>0</v>
      </c>
      <c r="E1035">
        <f t="shared" si="47"/>
        <v>39541.142857142855</v>
      </c>
      <c r="G1035">
        <f t="shared" si="48"/>
        <v>31369.357142857141</v>
      </c>
      <c r="H1035">
        <f t="shared" si="49"/>
        <v>31016.928571428572</v>
      </c>
    </row>
    <row r="1036" spans="1:8" x14ac:dyDescent="0.2">
      <c r="A1036">
        <v>1035</v>
      </c>
      <c r="B1036" s="6">
        <v>44921</v>
      </c>
      <c r="C1036">
        <v>36190389</v>
      </c>
      <c r="D1036">
        <v>66052</v>
      </c>
      <c r="E1036">
        <f t="shared" si="47"/>
        <v>39057.071428571428</v>
      </c>
      <c r="G1036">
        <f t="shared" si="48"/>
        <v>30664.5</v>
      </c>
      <c r="H1036">
        <f t="shared" si="49"/>
        <v>30235.928571428572</v>
      </c>
    </row>
    <row r="1037" spans="1:8" x14ac:dyDescent="0.2">
      <c r="A1037">
        <v>1036</v>
      </c>
      <c r="B1037" s="6">
        <v>44922</v>
      </c>
      <c r="C1037">
        <v>36226287</v>
      </c>
      <c r="D1037">
        <v>35898</v>
      </c>
      <c r="E1037">
        <f t="shared" si="47"/>
        <v>39044.214285714283</v>
      </c>
      <c r="G1037">
        <f t="shared" si="48"/>
        <v>29807.357142857141</v>
      </c>
      <c r="H1037">
        <f t="shared" si="49"/>
        <v>28784.5</v>
      </c>
    </row>
    <row r="1038" spans="1:8" x14ac:dyDescent="0.2">
      <c r="A1038">
        <v>1037</v>
      </c>
      <c r="B1038" s="6">
        <v>44923</v>
      </c>
      <c r="C1038">
        <v>36264721</v>
      </c>
      <c r="D1038">
        <v>38434</v>
      </c>
      <c r="E1038">
        <f t="shared" si="47"/>
        <v>37812.071428571428</v>
      </c>
      <c r="G1038">
        <f t="shared" si="48"/>
        <v>27761.642857142859</v>
      </c>
      <c r="H1038">
        <f t="shared" si="49"/>
        <v>27405.714285714286</v>
      </c>
    </row>
    <row r="1039" spans="1:8" x14ac:dyDescent="0.2">
      <c r="A1039">
        <v>1038</v>
      </c>
      <c r="B1039" s="6">
        <v>44924</v>
      </c>
      <c r="C1039">
        <v>36302415</v>
      </c>
      <c r="D1039">
        <v>37694</v>
      </c>
      <c r="E1039">
        <f t="shared" si="47"/>
        <v>36665</v>
      </c>
      <c r="G1039">
        <f t="shared" si="48"/>
        <v>27049.785714285714</v>
      </c>
      <c r="H1039">
        <f t="shared" si="49"/>
        <v>26309.428571428572</v>
      </c>
    </row>
    <row r="1040" spans="1:8" x14ac:dyDescent="0.2">
      <c r="A1040">
        <v>1039</v>
      </c>
      <c r="B1040" s="6">
        <v>44925</v>
      </c>
      <c r="C1040">
        <v>36331281</v>
      </c>
      <c r="D1040">
        <v>28866</v>
      </c>
      <c r="E1040">
        <f t="shared" si="47"/>
        <v>35184.5</v>
      </c>
      <c r="G1040">
        <f t="shared" si="48"/>
        <v>25569.071428571428</v>
      </c>
      <c r="H1040">
        <f t="shared" si="49"/>
        <v>25387.285714285714</v>
      </c>
    </row>
    <row r="1041" spans="1:8" x14ac:dyDescent="0.2">
      <c r="A1041">
        <v>1040</v>
      </c>
      <c r="B1041" s="6">
        <v>44926</v>
      </c>
      <c r="C1041">
        <v>36331281</v>
      </c>
      <c r="D1041">
        <v>0</v>
      </c>
      <c r="E1041">
        <f t="shared" ref="E1041:E1104" si="50">AVERAGE(D1027:D1040)</f>
        <v>32982.5</v>
      </c>
      <c r="G1041">
        <f t="shared" si="48"/>
        <v>25205.5</v>
      </c>
      <c r="H1041">
        <f t="shared" si="49"/>
        <v>25604.5</v>
      </c>
    </row>
    <row r="1042" spans="1:8" x14ac:dyDescent="0.2">
      <c r="A1042">
        <v>1041</v>
      </c>
      <c r="B1042" s="6">
        <v>44927</v>
      </c>
      <c r="C1042" s="10">
        <v>36331281</v>
      </c>
      <c r="D1042" s="10">
        <v>0</v>
      </c>
      <c r="E1042">
        <f t="shared" si="50"/>
        <v>31369.357142857141</v>
      </c>
      <c r="G1042">
        <f t="shared" si="48"/>
        <v>26003.5</v>
      </c>
      <c r="H1042">
        <f t="shared" si="49"/>
        <v>26062.928571428572</v>
      </c>
    </row>
    <row r="1043" spans="1:8" x14ac:dyDescent="0.2">
      <c r="A1043">
        <v>1042</v>
      </c>
      <c r="B1043" s="6">
        <v>44928</v>
      </c>
      <c r="C1043" s="10">
        <v>36362366</v>
      </c>
      <c r="D1043" s="10">
        <v>31085</v>
      </c>
      <c r="E1043">
        <f t="shared" si="50"/>
        <v>30664.5</v>
      </c>
      <c r="G1043">
        <f t="shared" si="48"/>
        <v>26122.357142857141</v>
      </c>
      <c r="H1043">
        <f t="shared" si="49"/>
        <v>24521.785714285714</v>
      </c>
    </row>
    <row r="1044" spans="1:8" x14ac:dyDescent="0.2">
      <c r="A1044">
        <v>1043</v>
      </c>
      <c r="B1044" s="6">
        <v>44929</v>
      </c>
      <c r="C1044" s="10">
        <v>36390423</v>
      </c>
      <c r="D1044" s="10">
        <v>28057</v>
      </c>
      <c r="E1044">
        <f t="shared" si="50"/>
        <v>29807.357142857141</v>
      </c>
      <c r="G1044">
        <f t="shared" si="48"/>
        <v>22921.214285714286</v>
      </c>
      <c r="H1044">
        <f t="shared" si="49"/>
        <v>23108.642857142855</v>
      </c>
    </row>
    <row r="1045" spans="1:8" x14ac:dyDescent="0.2">
      <c r="A1045">
        <v>1044</v>
      </c>
      <c r="B1045" s="6">
        <v>44930</v>
      </c>
      <c r="C1045" s="10">
        <v>36423138</v>
      </c>
      <c r="D1045" s="10">
        <v>32715</v>
      </c>
      <c r="E1045">
        <f t="shared" si="50"/>
        <v>27761.642857142859</v>
      </c>
      <c r="G1045">
        <f t="shared" si="48"/>
        <v>23296.071428571428</v>
      </c>
      <c r="H1045">
        <f t="shared" si="49"/>
        <v>22867.464285714283</v>
      </c>
    </row>
    <row r="1046" spans="1:8" x14ac:dyDescent="0.2">
      <c r="A1046">
        <v>1045</v>
      </c>
      <c r="B1046" s="6">
        <v>44931</v>
      </c>
      <c r="C1046" s="10">
        <v>36450812</v>
      </c>
      <c r="D1046" s="10">
        <v>27674</v>
      </c>
      <c r="E1046">
        <f t="shared" si="50"/>
        <v>27049.785714285714</v>
      </c>
      <c r="G1046">
        <f t="shared" si="48"/>
        <v>22438.857142857141</v>
      </c>
      <c r="H1046">
        <f t="shared" si="49"/>
        <v>21773.714285714283</v>
      </c>
    </row>
    <row r="1047" spans="1:8" x14ac:dyDescent="0.2">
      <c r="A1047">
        <v>1046</v>
      </c>
      <c r="B1047" s="6">
        <v>44932</v>
      </c>
      <c r="C1047" s="10">
        <v>36477214</v>
      </c>
      <c r="D1047" s="10">
        <v>26402</v>
      </c>
      <c r="E1047">
        <f t="shared" si="50"/>
        <v>25569.071428571428</v>
      </c>
      <c r="G1047">
        <f t="shared" si="48"/>
        <v>21108.571428571428</v>
      </c>
      <c r="H1047">
        <f t="shared" si="49"/>
        <v>20878.928571428572</v>
      </c>
    </row>
    <row r="1048" spans="1:8" x14ac:dyDescent="0.2">
      <c r="A1048">
        <v>1047</v>
      </c>
      <c r="B1048" s="6">
        <v>44933</v>
      </c>
      <c r="C1048" s="10">
        <v>36488386</v>
      </c>
      <c r="D1048" s="10">
        <v>11172</v>
      </c>
      <c r="E1048">
        <f t="shared" si="50"/>
        <v>25205.5</v>
      </c>
      <c r="G1048">
        <f t="shared" si="48"/>
        <v>20649.285714285714</v>
      </c>
      <c r="H1048">
        <f t="shared" si="49"/>
        <v>20804.392857142855</v>
      </c>
    </row>
    <row r="1049" spans="1:8" x14ac:dyDescent="0.2">
      <c r="A1049">
        <v>1048</v>
      </c>
      <c r="B1049" s="6">
        <v>44934</v>
      </c>
      <c r="C1049" s="10">
        <v>36490050</v>
      </c>
      <c r="D1049" s="10">
        <v>1664</v>
      </c>
      <c r="E1049">
        <f t="shared" si="50"/>
        <v>26003.5</v>
      </c>
      <c r="G1049">
        <f t="shared" si="48"/>
        <v>20959.5</v>
      </c>
      <c r="H1049">
        <f t="shared" si="49"/>
        <v>21080.392857142855</v>
      </c>
    </row>
    <row r="1050" spans="1:8" x14ac:dyDescent="0.2">
      <c r="A1050">
        <v>1049</v>
      </c>
      <c r="B1050" s="6">
        <v>44935</v>
      </c>
      <c r="C1050" s="10">
        <v>36511286</v>
      </c>
      <c r="D1050" s="10">
        <v>21236</v>
      </c>
      <c r="E1050">
        <f t="shared" si="50"/>
        <v>26122.357142857141</v>
      </c>
      <c r="G1050">
        <f t="shared" si="48"/>
        <v>21201.285714285714</v>
      </c>
      <c r="H1050">
        <f t="shared" si="49"/>
        <v>20544.25</v>
      </c>
    </row>
    <row r="1051" spans="1:8" x14ac:dyDescent="0.2">
      <c r="A1051">
        <v>1050</v>
      </c>
      <c r="B1051" s="6">
        <v>44936</v>
      </c>
      <c r="C1051" s="10">
        <v>36552432</v>
      </c>
      <c r="D1051" s="10">
        <v>41146</v>
      </c>
      <c r="E1051">
        <f t="shared" si="50"/>
        <v>22921.214285714286</v>
      </c>
      <c r="G1051">
        <f t="shared" si="48"/>
        <v>19887.214285714286</v>
      </c>
      <c r="H1051">
        <f t="shared" si="49"/>
        <v>19751.607142857145</v>
      </c>
    </row>
    <row r="1052" spans="1:8" x14ac:dyDescent="0.2">
      <c r="A1052">
        <v>1051</v>
      </c>
      <c r="B1052" s="6">
        <v>44937</v>
      </c>
      <c r="C1052" s="10">
        <v>36578865</v>
      </c>
      <c r="D1052" s="10">
        <v>26433</v>
      </c>
      <c r="E1052">
        <f t="shared" si="50"/>
        <v>23296.071428571428</v>
      </c>
      <c r="G1052">
        <f t="shared" si="48"/>
        <v>19616</v>
      </c>
      <c r="H1052">
        <f t="shared" si="49"/>
        <v>18904.642857142855</v>
      </c>
    </row>
    <row r="1053" spans="1:8" x14ac:dyDescent="0.2">
      <c r="A1053">
        <v>1052</v>
      </c>
      <c r="B1053" s="6">
        <v>44938</v>
      </c>
      <c r="C1053" s="10">
        <v>36597935</v>
      </c>
      <c r="D1053" s="10">
        <v>19070</v>
      </c>
      <c r="E1053">
        <f t="shared" si="50"/>
        <v>22438.857142857141</v>
      </c>
      <c r="G1053">
        <f t="shared" si="48"/>
        <v>18193.285714285714</v>
      </c>
      <c r="H1053">
        <f t="shared" si="49"/>
        <v>17956.035714285714</v>
      </c>
    </row>
    <row r="1054" spans="1:8" x14ac:dyDescent="0.2">
      <c r="A1054">
        <v>1053</v>
      </c>
      <c r="B1054" s="6">
        <v>44939</v>
      </c>
      <c r="C1054" s="10">
        <v>36620371</v>
      </c>
      <c r="D1054" s="10">
        <v>22436</v>
      </c>
      <c r="E1054">
        <f t="shared" si="50"/>
        <v>21108.571428571428</v>
      </c>
      <c r="G1054">
        <f t="shared" si="48"/>
        <v>17718.785714285714</v>
      </c>
      <c r="H1054">
        <f t="shared" si="49"/>
        <v>17275</v>
      </c>
    </row>
    <row r="1055" spans="1:8" x14ac:dyDescent="0.2">
      <c r="A1055">
        <v>1054</v>
      </c>
      <c r="B1055" s="6">
        <v>44940</v>
      </c>
      <c r="C1055" s="10">
        <v>36624714</v>
      </c>
      <c r="D1055" s="10">
        <v>4343</v>
      </c>
      <c r="E1055">
        <f t="shared" si="50"/>
        <v>20649.285714285714</v>
      </c>
      <c r="G1055">
        <f t="shared" si="48"/>
        <v>16831.214285714286</v>
      </c>
      <c r="H1055">
        <f t="shared" si="49"/>
        <v>16598.285714285714</v>
      </c>
    </row>
    <row r="1056" spans="1:8" x14ac:dyDescent="0.2">
      <c r="A1056">
        <v>1055</v>
      </c>
      <c r="B1056" s="6">
        <v>44941</v>
      </c>
      <c r="C1056" s="10">
        <v>36628099</v>
      </c>
      <c r="D1056" s="10">
        <v>3385</v>
      </c>
      <c r="E1056">
        <f t="shared" si="50"/>
        <v>20959.5</v>
      </c>
      <c r="G1056">
        <f t="shared" si="48"/>
        <v>16365.357142857143</v>
      </c>
      <c r="H1056">
        <f t="shared" si="49"/>
        <v>16325.642857142857</v>
      </c>
    </row>
    <row r="1057" spans="1:8" x14ac:dyDescent="0.2">
      <c r="A1057">
        <v>1056</v>
      </c>
      <c r="B1057" s="6">
        <v>44942</v>
      </c>
      <c r="C1057" s="10">
        <v>36640787</v>
      </c>
      <c r="D1057" s="10">
        <v>12688</v>
      </c>
      <c r="E1057">
        <f t="shared" si="50"/>
        <v>21201.285714285714</v>
      </c>
      <c r="G1057">
        <f t="shared" si="48"/>
        <v>16285.928571428571</v>
      </c>
      <c r="H1057">
        <f t="shared" si="49"/>
        <v>15986.785714285714</v>
      </c>
    </row>
    <row r="1058" spans="1:8" x14ac:dyDescent="0.2">
      <c r="A1058">
        <v>1057</v>
      </c>
      <c r="B1058" s="6">
        <v>44943</v>
      </c>
      <c r="C1058" s="10">
        <v>36665047</v>
      </c>
      <c r="D1058" s="10">
        <v>24260</v>
      </c>
      <c r="E1058">
        <f t="shared" si="50"/>
        <v>19887.214285714286</v>
      </c>
      <c r="G1058">
        <f t="shared" si="48"/>
        <v>15687.642857142857</v>
      </c>
      <c r="H1058">
        <f t="shared" si="49"/>
        <v>14950.178571428572</v>
      </c>
    </row>
    <row r="1059" spans="1:8" x14ac:dyDescent="0.2">
      <c r="A1059">
        <v>1058</v>
      </c>
      <c r="B1059" s="6">
        <v>44944</v>
      </c>
      <c r="C1059" s="10">
        <v>36677844</v>
      </c>
      <c r="D1059" s="10">
        <v>12797</v>
      </c>
      <c r="E1059">
        <f t="shared" si="50"/>
        <v>19616</v>
      </c>
      <c r="G1059">
        <f t="shared" si="48"/>
        <v>14212.714285714286</v>
      </c>
      <c r="H1059">
        <f t="shared" si="49"/>
        <v>13885.357142857143</v>
      </c>
    </row>
    <row r="1060" spans="1:8" x14ac:dyDescent="0.2">
      <c r="A1060">
        <v>1059</v>
      </c>
      <c r="B1060" s="6">
        <v>44945</v>
      </c>
      <c r="C1060" s="10">
        <v>36698875</v>
      </c>
      <c r="D1060" s="10">
        <v>21031</v>
      </c>
      <c r="E1060">
        <f t="shared" si="50"/>
        <v>18193.285714285714</v>
      </c>
      <c r="G1060">
        <f t="shared" si="48"/>
        <v>13558</v>
      </c>
      <c r="H1060">
        <f t="shared" si="49"/>
        <v>13285.857142857143</v>
      </c>
    </row>
    <row r="1061" spans="1:8" x14ac:dyDescent="0.2">
      <c r="A1061">
        <v>1060</v>
      </c>
      <c r="B1061" s="6">
        <v>44946</v>
      </c>
      <c r="C1061" s="10">
        <v>36712851</v>
      </c>
      <c r="D1061" s="10">
        <v>13976</v>
      </c>
      <c r="E1061">
        <f t="shared" si="50"/>
        <v>17718.785714285714</v>
      </c>
      <c r="G1061">
        <f t="shared" si="48"/>
        <v>13013.714285714286</v>
      </c>
      <c r="H1061">
        <f t="shared" si="49"/>
        <v>12610.285714285714</v>
      </c>
    </row>
    <row r="1062" spans="1:8" x14ac:dyDescent="0.2">
      <c r="A1062">
        <v>1061</v>
      </c>
      <c r="B1062" s="6">
        <v>44947</v>
      </c>
      <c r="C1062" s="10">
        <v>36717501</v>
      </c>
      <c r="D1062" s="10">
        <v>4650</v>
      </c>
      <c r="E1062">
        <f t="shared" si="50"/>
        <v>16831.214285714286</v>
      </c>
      <c r="G1062">
        <f t="shared" si="48"/>
        <v>12206.857142857143</v>
      </c>
      <c r="H1062">
        <f t="shared" si="49"/>
        <v>12141.428571428572</v>
      </c>
    </row>
    <row r="1063" spans="1:8" x14ac:dyDescent="0.2">
      <c r="A1063">
        <v>1062</v>
      </c>
      <c r="B1063" s="6">
        <v>44948</v>
      </c>
      <c r="C1063" s="10">
        <v>36718053</v>
      </c>
      <c r="D1063" s="10">
        <v>552</v>
      </c>
      <c r="E1063">
        <f t="shared" si="50"/>
        <v>16365.357142857143</v>
      </c>
      <c r="G1063">
        <f t="shared" si="48"/>
        <v>12076</v>
      </c>
      <c r="H1063">
        <f t="shared" si="49"/>
        <v>11972.357142857143</v>
      </c>
    </row>
    <row r="1064" spans="1:8" x14ac:dyDescent="0.2">
      <c r="A1064">
        <v>1063</v>
      </c>
      <c r="B1064" s="6">
        <v>44949</v>
      </c>
      <c r="C1064" s="10">
        <v>36730913</v>
      </c>
      <c r="D1064" s="10">
        <v>12860</v>
      </c>
      <c r="E1064">
        <f t="shared" si="50"/>
        <v>16285.928571428571</v>
      </c>
      <c r="G1064">
        <f t="shared" si="48"/>
        <v>11868.714285714286</v>
      </c>
      <c r="H1064">
        <f t="shared" si="49"/>
        <v>11899.607142857143</v>
      </c>
    </row>
    <row r="1065" spans="1:8" x14ac:dyDescent="0.2">
      <c r="A1065">
        <v>1064</v>
      </c>
      <c r="B1065" s="6">
        <v>44950</v>
      </c>
      <c r="C1065" s="10">
        <v>36751410</v>
      </c>
      <c r="D1065" s="10">
        <v>20497</v>
      </c>
      <c r="E1065">
        <f t="shared" si="50"/>
        <v>15687.642857142857</v>
      </c>
      <c r="G1065">
        <f t="shared" si="48"/>
        <v>11930.5</v>
      </c>
      <c r="H1065">
        <f t="shared" si="49"/>
        <v>11662.857142857143</v>
      </c>
    </row>
    <row r="1066" spans="1:8" x14ac:dyDescent="0.2">
      <c r="A1066">
        <v>1065</v>
      </c>
      <c r="B1066" s="6">
        <v>44951</v>
      </c>
      <c r="C1066" s="10">
        <v>36768677</v>
      </c>
      <c r="D1066" s="10">
        <v>17267</v>
      </c>
      <c r="E1066">
        <f t="shared" si="50"/>
        <v>14212.714285714286</v>
      </c>
      <c r="G1066">
        <f t="shared" si="48"/>
        <v>11395.214285714286</v>
      </c>
      <c r="H1066">
        <f t="shared" si="49"/>
        <v>11415.428571428572</v>
      </c>
    </row>
    <row r="1067" spans="1:8" x14ac:dyDescent="0.2">
      <c r="A1067">
        <v>1066</v>
      </c>
      <c r="B1067" s="6">
        <v>44952</v>
      </c>
      <c r="C1067" s="10">
        <v>36780127</v>
      </c>
      <c r="D1067" s="10">
        <v>11450</v>
      </c>
      <c r="E1067">
        <f t="shared" si="50"/>
        <v>13558</v>
      </c>
      <c r="G1067">
        <f t="shared" si="48"/>
        <v>11435.642857142857</v>
      </c>
      <c r="H1067">
        <f t="shared" si="49"/>
        <v>11397.857142857143</v>
      </c>
    </row>
    <row r="1068" spans="1:8" x14ac:dyDescent="0.2">
      <c r="A1068">
        <v>1067</v>
      </c>
      <c r="B1068" s="6">
        <v>44953</v>
      </c>
      <c r="C1068" s="10">
        <v>36791267</v>
      </c>
      <c r="D1068" s="10">
        <v>11140</v>
      </c>
      <c r="E1068">
        <f t="shared" si="50"/>
        <v>13013.714285714286</v>
      </c>
      <c r="G1068">
        <f t="shared" si="48"/>
        <v>11360.071428571429</v>
      </c>
      <c r="H1068">
        <f t="shared" si="49"/>
        <v>11173.142857142859</v>
      </c>
    </row>
    <row r="1069" spans="1:8" x14ac:dyDescent="0.2">
      <c r="A1069">
        <v>1068</v>
      </c>
      <c r="B1069" s="6">
        <v>44954</v>
      </c>
      <c r="C1069" s="10">
        <v>36793778</v>
      </c>
      <c r="D1069" s="10">
        <v>2511</v>
      </c>
      <c r="E1069">
        <f t="shared" si="50"/>
        <v>12206.857142857143</v>
      </c>
      <c r="G1069">
        <f t="shared" si="48"/>
        <v>10986.214285714286</v>
      </c>
      <c r="H1069">
        <f t="shared" si="49"/>
        <v>10875.892857142859</v>
      </c>
    </row>
    <row r="1070" spans="1:8" x14ac:dyDescent="0.2">
      <c r="A1070">
        <v>1069</v>
      </c>
      <c r="B1070" s="6">
        <v>44955</v>
      </c>
      <c r="C1070" s="10">
        <v>36794261</v>
      </c>
      <c r="D1070" s="10">
        <v>483</v>
      </c>
      <c r="E1070">
        <f t="shared" si="50"/>
        <v>12076</v>
      </c>
      <c r="G1070">
        <f t="shared" si="48"/>
        <v>10765.571428571429</v>
      </c>
      <c r="H1070">
        <f t="shared" si="49"/>
        <v>10771.821428571429</v>
      </c>
    </row>
    <row r="1071" spans="1:8" x14ac:dyDescent="0.2">
      <c r="A1071">
        <v>1070</v>
      </c>
      <c r="B1071" s="6">
        <v>44956</v>
      </c>
      <c r="C1071" s="10">
        <v>36807814</v>
      </c>
      <c r="D1071" s="10">
        <v>13553</v>
      </c>
      <c r="E1071">
        <f t="shared" si="50"/>
        <v>11868.714285714286</v>
      </c>
      <c r="G1071">
        <f t="shared" si="48"/>
        <v>10778.071428571429</v>
      </c>
      <c r="H1071">
        <f t="shared" si="49"/>
        <v>10669.785714285714</v>
      </c>
    </row>
    <row r="1072" spans="1:8" x14ac:dyDescent="0.2">
      <c r="A1072">
        <v>1071</v>
      </c>
      <c r="B1072" s="6">
        <v>44957</v>
      </c>
      <c r="C1072" s="10">
        <v>36824580</v>
      </c>
      <c r="D1072" s="10">
        <v>16766</v>
      </c>
      <c r="E1072">
        <f t="shared" si="50"/>
        <v>11930.5</v>
      </c>
      <c r="G1072">
        <f t="shared" si="48"/>
        <v>10561.5</v>
      </c>
      <c r="H1072">
        <f t="shared" si="49"/>
        <v>10158.642857142857</v>
      </c>
    </row>
    <row r="1073" spans="1:8" x14ac:dyDescent="0.2">
      <c r="A1073">
        <v>1072</v>
      </c>
      <c r="B1073" s="6">
        <v>44958</v>
      </c>
      <c r="C1073" s="10">
        <v>36837943</v>
      </c>
      <c r="D1073" s="10">
        <v>13363</v>
      </c>
      <c r="E1073">
        <f t="shared" si="50"/>
        <v>11395.214285714286</v>
      </c>
      <c r="G1073">
        <f t="shared" si="48"/>
        <v>9755.7857142857138</v>
      </c>
      <c r="H1073">
        <f t="shared" si="49"/>
        <v>9849.7857142857138</v>
      </c>
    </row>
    <row r="1074" spans="1:8" x14ac:dyDescent="0.2">
      <c r="A1074">
        <v>1073</v>
      </c>
      <c r="B1074" s="6">
        <v>44959</v>
      </c>
      <c r="C1074" s="10">
        <v>36857916</v>
      </c>
      <c r="D1074" s="10">
        <v>19973</v>
      </c>
      <c r="E1074">
        <f t="shared" si="50"/>
        <v>11435.642857142857</v>
      </c>
      <c r="G1074">
        <f t="shared" si="48"/>
        <v>9943.7857142857138</v>
      </c>
      <c r="H1074">
        <f t="shared" si="49"/>
        <v>9882.4642857142862</v>
      </c>
    </row>
    <row r="1075" spans="1:8" x14ac:dyDescent="0.2">
      <c r="A1075">
        <v>1074</v>
      </c>
      <c r="B1075" s="6">
        <v>44960</v>
      </c>
      <c r="C1075" s="10">
        <v>36866658</v>
      </c>
      <c r="D1075" s="10">
        <v>8742</v>
      </c>
      <c r="E1075">
        <f t="shared" si="50"/>
        <v>11360.071428571429</v>
      </c>
      <c r="G1075">
        <f t="shared" si="48"/>
        <v>9821.1428571428569</v>
      </c>
      <c r="H1075">
        <f t="shared" si="49"/>
        <v>9877.4285714285725</v>
      </c>
    </row>
    <row r="1076" spans="1:8" x14ac:dyDescent="0.2">
      <c r="A1076">
        <v>1075</v>
      </c>
      <c r="B1076" s="6">
        <v>44961</v>
      </c>
      <c r="C1076" s="10">
        <v>36868219</v>
      </c>
      <c r="D1076" s="10">
        <v>1561</v>
      </c>
      <c r="E1076">
        <f t="shared" si="50"/>
        <v>10986.214285714286</v>
      </c>
      <c r="G1076">
        <f t="shared" si="48"/>
        <v>9933.7142857142862</v>
      </c>
      <c r="H1076">
        <f t="shared" si="49"/>
        <v>9922.3571428571431</v>
      </c>
    </row>
    <row r="1077" spans="1:8" x14ac:dyDescent="0.2">
      <c r="A1077">
        <v>1076</v>
      </c>
      <c r="B1077" s="6">
        <v>44962</v>
      </c>
      <c r="C1077" s="10">
        <v>36868946</v>
      </c>
      <c r="D1077" s="10">
        <v>727</v>
      </c>
      <c r="E1077">
        <f t="shared" si="50"/>
        <v>10765.571428571429</v>
      </c>
      <c r="G1077">
        <f t="shared" si="48"/>
        <v>9911</v>
      </c>
      <c r="H1077">
        <f t="shared" si="49"/>
        <v>9904.3928571428569</v>
      </c>
    </row>
    <row r="1078" spans="1:8" x14ac:dyDescent="0.2">
      <c r="A1078">
        <v>1077</v>
      </c>
      <c r="B1078" s="6">
        <v>44963</v>
      </c>
      <c r="C1078" s="10">
        <v>36878774</v>
      </c>
      <c r="D1078" s="10">
        <v>9828</v>
      </c>
      <c r="E1078">
        <f t="shared" si="50"/>
        <v>10778.071428571429</v>
      </c>
      <c r="G1078">
        <f t="shared" si="48"/>
        <v>9897.7857142857138</v>
      </c>
      <c r="H1078">
        <f t="shared" si="49"/>
        <v>10151.678571428572</v>
      </c>
    </row>
    <row r="1079" spans="1:8" x14ac:dyDescent="0.2">
      <c r="A1079">
        <v>1078</v>
      </c>
      <c r="B1079" s="6">
        <v>44964</v>
      </c>
      <c r="C1079" s="10">
        <v>36887991</v>
      </c>
      <c r="D1079" s="10">
        <v>9217</v>
      </c>
      <c r="E1079">
        <f t="shared" si="50"/>
        <v>10561.5</v>
      </c>
      <c r="G1079">
        <f t="shared" si="48"/>
        <v>10405.571428571429</v>
      </c>
      <c r="H1079">
        <f t="shared" si="49"/>
        <v>9657.7142857142862</v>
      </c>
    </row>
    <row r="1080" spans="1:8" x14ac:dyDescent="0.2">
      <c r="A1080">
        <v>1079</v>
      </c>
      <c r="B1080" s="6">
        <v>44965</v>
      </c>
      <c r="C1080" s="10">
        <v>36907890</v>
      </c>
      <c r="D1080" s="10">
        <v>19899</v>
      </c>
      <c r="E1080">
        <f t="shared" si="50"/>
        <v>9755.7857142857138</v>
      </c>
      <c r="G1080">
        <f t="shared" si="48"/>
        <v>8909.8571428571431</v>
      </c>
      <c r="H1080">
        <f t="shared" si="49"/>
        <v>8845.8214285714275</v>
      </c>
    </row>
    <row r="1081" spans="1:8" x14ac:dyDescent="0.2">
      <c r="A1081">
        <v>1080</v>
      </c>
      <c r="B1081" s="6">
        <v>44966</v>
      </c>
      <c r="C1081" s="10">
        <v>36917623</v>
      </c>
      <c r="D1081" s="10">
        <v>9733</v>
      </c>
      <c r="E1081">
        <f t="shared" si="50"/>
        <v>9943.7857142857138</v>
      </c>
      <c r="G1081">
        <f t="shared" si="48"/>
        <v>8781.7857142857138</v>
      </c>
      <c r="H1081">
        <f t="shared" si="49"/>
        <v>8412.2142857142862</v>
      </c>
    </row>
    <row r="1082" spans="1:8" x14ac:dyDescent="0.2">
      <c r="A1082">
        <v>1081</v>
      </c>
      <c r="B1082" s="6">
        <v>44967</v>
      </c>
      <c r="C1082" s="10">
        <v>36930339</v>
      </c>
      <c r="D1082" s="10">
        <v>12716</v>
      </c>
      <c r="E1082">
        <f t="shared" si="50"/>
        <v>9821.1428571428569</v>
      </c>
      <c r="G1082">
        <f t="shared" si="48"/>
        <v>8042.6428571428569</v>
      </c>
      <c r="H1082">
        <f t="shared" si="49"/>
        <v>8343.6071428571431</v>
      </c>
    </row>
    <row r="1083" spans="1:8" x14ac:dyDescent="0.2">
      <c r="A1083">
        <v>1082</v>
      </c>
      <c r="B1083" s="6">
        <v>44968</v>
      </c>
      <c r="C1083" s="10">
        <v>36932532</v>
      </c>
      <c r="D1083" s="10">
        <v>2193</v>
      </c>
      <c r="E1083">
        <f t="shared" si="50"/>
        <v>9933.7142857142862</v>
      </c>
      <c r="G1083">
        <f t="shared" si="48"/>
        <v>8644.5714285714294</v>
      </c>
      <c r="H1083">
        <f t="shared" si="49"/>
        <v>8649.2142857142862</v>
      </c>
    </row>
    <row r="1084" spans="1:8" x14ac:dyDescent="0.2">
      <c r="A1084">
        <v>1083</v>
      </c>
      <c r="B1084" s="6">
        <v>44969</v>
      </c>
      <c r="C1084" s="10">
        <v>36932830</v>
      </c>
      <c r="D1084" s="10">
        <v>298</v>
      </c>
      <c r="E1084">
        <f t="shared" si="50"/>
        <v>9911</v>
      </c>
      <c r="G1084">
        <f t="shared" si="48"/>
        <v>8653.8571428571431</v>
      </c>
      <c r="H1084">
        <f t="shared" si="49"/>
        <v>8645.1785714285725</v>
      </c>
    </row>
    <row r="1085" spans="1:8" x14ac:dyDescent="0.2">
      <c r="A1085">
        <v>1084</v>
      </c>
      <c r="B1085" s="6">
        <v>44970</v>
      </c>
      <c r="C1085" s="10">
        <v>36953492</v>
      </c>
      <c r="D1085" s="10">
        <v>20662</v>
      </c>
      <c r="E1085">
        <f t="shared" si="50"/>
        <v>9897.7857142857138</v>
      </c>
      <c r="G1085">
        <f t="shared" si="48"/>
        <v>8636.5</v>
      </c>
      <c r="H1085">
        <f t="shared" si="49"/>
        <v>8300.3928571428569</v>
      </c>
    </row>
    <row r="1086" spans="1:8" x14ac:dyDescent="0.2">
      <c r="A1086">
        <v>1085</v>
      </c>
      <c r="B1086" s="6">
        <v>44971</v>
      </c>
      <c r="C1086" s="10">
        <v>36949318</v>
      </c>
      <c r="D1086" s="10">
        <v>-4174</v>
      </c>
      <c r="E1086">
        <f t="shared" si="50"/>
        <v>10405.571428571429</v>
      </c>
      <c r="G1086">
        <f t="shared" si="48"/>
        <v>7964.2857142857147</v>
      </c>
      <c r="H1086">
        <f t="shared" si="49"/>
        <v>7702.25</v>
      </c>
    </row>
    <row r="1087" spans="1:8" x14ac:dyDescent="0.2">
      <c r="A1087">
        <v>1086</v>
      </c>
      <c r="B1087" s="6">
        <v>44972</v>
      </c>
      <c r="C1087" s="10">
        <v>36960888</v>
      </c>
      <c r="D1087" s="10">
        <v>11570</v>
      </c>
      <c r="E1087">
        <f t="shared" si="50"/>
        <v>8909.8571428571431</v>
      </c>
      <c r="G1087">
        <f t="shared" si="48"/>
        <v>7440.2142857142853</v>
      </c>
      <c r="H1087">
        <f t="shared" si="49"/>
        <v>6914.3214285714284</v>
      </c>
    </row>
    <row r="1088" spans="1:8" x14ac:dyDescent="0.2">
      <c r="A1088">
        <v>1087</v>
      </c>
      <c r="B1088" s="6">
        <v>44973</v>
      </c>
      <c r="C1088" s="10">
        <v>36970513</v>
      </c>
      <c r="D1088" s="10">
        <v>9625</v>
      </c>
      <c r="E1088">
        <f t="shared" si="50"/>
        <v>8781.7857142857138</v>
      </c>
      <c r="G1088">
        <f t="shared" si="48"/>
        <v>6388.4285714285716</v>
      </c>
      <c r="H1088">
        <f t="shared" si="49"/>
        <v>6455.6785714285716</v>
      </c>
    </row>
    <row r="1089" spans="1:8" x14ac:dyDescent="0.2">
      <c r="A1089">
        <v>1088</v>
      </c>
      <c r="B1089" s="6">
        <v>44974</v>
      </c>
      <c r="C1089" s="10">
        <v>36987682</v>
      </c>
      <c r="D1089" s="10">
        <v>17169</v>
      </c>
      <c r="E1089">
        <f t="shared" si="50"/>
        <v>8042.6428571428569</v>
      </c>
      <c r="G1089">
        <f t="shared" si="48"/>
        <v>6522.9285714285716</v>
      </c>
      <c r="H1089">
        <f t="shared" si="49"/>
        <v>6482.6071428571431</v>
      </c>
    </row>
    <row r="1090" spans="1:8" x14ac:dyDescent="0.2">
      <c r="A1090">
        <v>1089</v>
      </c>
      <c r="B1090" s="6">
        <v>44975</v>
      </c>
      <c r="C1090" s="10">
        <v>36989373</v>
      </c>
      <c r="D1090" s="10">
        <v>1691</v>
      </c>
      <c r="E1090">
        <f t="shared" si="50"/>
        <v>8644.5714285714294</v>
      </c>
      <c r="G1090">
        <f t="shared" si="48"/>
        <v>6442.2857142857147</v>
      </c>
      <c r="H1090">
        <f t="shared" si="49"/>
        <v>6468.75</v>
      </c>
    </row>
    <row r="1091" spans="1:8" x14ac:dyDescent="0.2">
      <c r="A1091">
        <v>1090</v>
      </c>
      <c r="B1091" s="6">
        <v>44976</v>
      </c>
      <c r="C1091" s="10">
        <v>36989857</v>
      </c>
      <c r="D1091" s="10">
        <v>484</v>
      </c>
      <c r="E1091">
        <f t="shared" si="50"/>
        <v>8653.8571428571431</v>
      </c>
      <c r="G1091">
        <f t="shared" si="48"/>
        <v>6495.2142857142853</v>
      </c>
      <c r="H1091">
        <f t="shared" si="49"/>
        <v>6518.5714285714284</v>
      </c>
    </row>
    <row r="1092" spans="1:8" x14ac:dyDescent="0.2">
      <c r="A1092">
        <v>1091</v>
      </c>
      <c r="B1092" s="6">
        <v>44977</v>
      </c>
      <c r="C1092" s="10">
        <v>36990274</v>
      </c>
      <c r="D1092" s="10">
        <v>417</v>
      </c>
      <c r="E1092">
        <f t="shared" si="50"/>
        <v>8636.5</v>
      </c>
      <c r="G1092">
        <f t="shared" si="48"/>
        <v>6541.9285714285716</v>
      </c>
      <c r="H1092">
        <f t="shared" si="49"/>
        <v>6297.3214285714284</v>
      </c>
    </row>
    <row r="1093" spans="1:8" x14ac:dyDescent="0.2">
      <c r="A1093">
        <v>1092</v>
      </c>
      <c r="B1093" s="6">
        <v>44978</v>
      </c>
      <c r="C1093" s="10">
        <v>36992154</v>
      </c>
      <c r="D1093" s="10">
        <v>1880</v>
      </c>
      <c r="E1093">
        <f t="shared" si="50"/>
        <v>7964.2857142857147</v>
      </c>
      <c r="G1093">
        <f t="shared" si="48"/>
        <v>6052.7142857142853</v>
      </c>
      <c r="H1093">
        <f t="shared" si="49"/>
        <v>6727</v>
      </c>
    </row>
    <row r="1094" spans="1:8" x14ac:dyDescent="0.2">
      <c r="A1094">
        <v>1093</v>
      </c>
      <c r="B1094" s="6">
        <v>44979</v>
      </c>
      <c r="C1094" s="10">
        <v>36997328</v>
      </c>
      <c r="D1094" s="10">
        <v>5174</v>
      </c>
      <c r="E1094">
        <f t="shared" si="50"/>
        <v>7440.2142857142853</v>
      </c>
      <c r="G1094">
        <f t="shared" si="48"/>
        <v>7401.2857142857147</v>
      </c>
      <c r="H1094">
        <f t="shared" si="49"/>
        <v>7364.0714285714294</v>
      </c>
    </row>
    <row r="1095" spans="1:8" x14ac:dyDescent="0.2">
      <c r="A1095">
        <v>1094</v>
      </c>
      <c r="B1095" s="6">
        <v>44980</v>
      </c>
      <c r="C1095" s="10">
        <v>37008944</v>
      </c>
      <c r="D1095" s="10">
        <v>11616</v>
      </c>
      <c r="E1095">
        <f t="shared" si="50"/>
        <v>6388.4285714285716</v>
      </c>
      <c r="G1095">
        <f t="shared" si="48"/>
        <v>7326.8571428571431</v>
      </c>
      <c r="H1095">
        <f t="shared" si="49"/>
        <v>7101.9285714285716</v>
      </c>
    </row>
    <row r="1096" spans="1:8" x14ac:dyDescent="0.2">
      <c r="A1096">
        <v>1095</v>
      </c>
      <c r="B1096" s="6">
        <v>44981</v>
      </c>
      <c r="C1096" s="10">
        <v>37020531</v>
      </c>
      <c r="D1096" s="10">
        <v>11587</v>
      </c>
      <c r="E1096">
        <f t="shared" si="50"/>
        <v>6522.9285714285716</v>
      </c>
      <c r="G1096">
        <f t="shared" si="48"/>
        <v>6877</v>
      </c>
      <c r="H1096">
        <f t="shared" si="49"/>
        <v>6594.6071428571431</v>
      </c>
    </row>
    <row r="1097" spans="1:8" x14ac:dyDescent="0.2">
      <c r="A1097">
        <v>1096</v>
      </c>
      <c r="B1097" s="6">
        <v>44982</v>
      </c>
      <c r="C1097" s="10">
        <v>37023465</v>
      </c>
      <c r="D1097" s="10">
        <v>2934</v>
      </c>
      <c r="E1097">
        <f t="shared" si="50"/>
        <v>6442.2857142857147</v>
      </c>
      <c r="G1097">
        <f t="shared" si="48"/>
        <v>6312.2142857142853</v>
      </c>
      <c r="H1097">
        <f t="shared" si="49"/>
        <v>6589.9285714285706</v>
      </c>
    </row>
    <row r="1098" spans="1:8" x14ac:dyDescent="0.2">
      <c r="A1098">
        <v>1097</v>
      </c>
      <c r="B1098" s="6">
        <v>44983</v>
      </c>
      <c r="C1098" s="10">
        <v>37024417</v>
      </c>
      <c r="D1098" s="10">
        <v>952</v>
      </c>
      <c r="E1098">
        <f t="shared" si="50"/>
        <v>6495.2142857142853</v>
      </c>
      <c r="G1098">
        <f t="shared" ref="G1098:G1132" si="51">AVERAGE(D1091:D1104)</f>
        <v>6867.6428571428569</v>
      </c>
      <c r="H1098">
        <f t="shared" ref="H1098:H1132" si="52">AVERAGE(G1098:G1099)</f>
        <v>6850.3571428571431</v>
      </c>
    </row>
    <row r="1099" spans="1:8" x14ac:dyDescent="0.2">
      <c r="A1099">
        <v>1098</v>
      </c>
      <c r="B1099" s="6">
        <v>44984</v>
      </c>
      <c r="C1099" s="10">
        <v>37038230</v>
      </c>
      <c r="D1099" s="10">
        <v>13813</v>
      </c>
      <c r="E1099">
        <f t="shared" si="50"/>
        <v>6541.9285714285716</v>
      </c>
      <c r="G1099">
        <f t="shared" si="51"/>
        <v>6833.0714285714284</v>
      </c>
      <c r="H1099">
        <f t="shared" si="52"/>
        <v>6818.1785714285716</v>
      </c>
    </row>
    <row r="1100" spans="1:8" x14ac:dyDescent="0.2">
      <c r="A1100">
        <v>1099</v>
      </c>
      <c r="B1100" s="6">
        <v>44985</v>
      </c>
      <c r="C1100" s="10">
        <v>37052936</v>
      </c>
      <c r="D1100" s="10">
        <v>14706</v>
      </c>
      <c r="E1100">
        <f t="shared" si="50"/>
        <v>6052.7142857142853</v>
      </c>
      <c r="G1100">
        <f t="shared" si="51"/>
        <v>6803.2857142857147</v>
      </c>
      <c r="H1100">
        <f t="shared" si="52"/>
        <v>6736.1428571428569</v>
      </c>
    </row>
    <row r="1101" spans="1:8" x14ac:dyDescent="0.2">
      <c r="A1101">
        <v>1100</v>
      </c>
      <c r="B1101" s="6">
        <v>44986</v>
      </c>
      <c r="C1101" s="10">
        <v>37063464</v>
      </c>
      <c r="D1101" s="10">
        <v>10528</v>
      </c>
      <c r="E1101">
        <f t="shared" si="50"/>
        <v>7401.2857142857147</v>
      </c>
      <c r="G1101">
        <f t="shared" si="51"/>
        <v>6669</v>
      </c>
      <c r="H1101">
        <f t="shared" si="52"/>
        <v>6484.2142857142862</v>
      </c>
    </row>
    <row r="1102" spans="1:8" x14ac:dyDescent="0.2">
      <c r="A1102">
        <v>1101</v>
      </c>
      <c r="B1102" s="6">
        <v>44987</v>
      </c>
      <c r="C1102" s="10">
        <v>37066791</v>
      </c>
      <c r="D1102" s="10">
        <v>3327</v>
      </c>
      <c r="E1102">
        <f t="shared" si="50"/>
        <v>7326.8571428571431</v>
      </c>
      <c r="G1102">
        <f t="shared" si="51"/>
        <v>6299.4285714285716</v>
      </c>
      <c r="H1102">
        <f t="shared" si="52"/>
        <v>5884.5714285714284</v>
      </c>
    </row>
    <row r="1103" spans="1:8" x14ac:dyDescent="0.2">
      <c r="A1103">
        <v>1102</v>
      </c>
      <c r="B1103" s="6">
        <v>44988</v>
      </c>
      <c r="C1103" s="10">
        <v>37076053</v>
      </c>
      <c r="D1103" s="10">
        <v>9262</v>
      </c>
      <c r="E1103">
        <f t="shared" si="50"/>
        <v>6877</v>
      </c>
      <c r="G1103">
        <f t="shared" si="51"/>
        <v>5469.7142857142853</v>
      </c>
      <c r="H1103">
        <f t="shared" si="52"/>
        <v>5055.8928571428569</v>
      </c>
    </row>
    <row r="1104" spans="1:8" x14ac:dyDescent="0.2">
      <c r="A1104">
        <v>1103</v>
      </c>
      <c r="B1104" s="6">
        <v>44989</v>
      </c>
      <c r="C1104" s="10">
        <v>37085520</v>
      </c>
      <c r="D1104" s="10">
        <v>9467</v>
      </c>
      <c r="E1104">
        <f t="shared" si="50"/>
        <v>6312.2142857142853</v>
      </c>
      <c r="G1104">
        <f t="shared" si="51"/>
        <v>4642.0714285714284</v>
      </c>
      <c r="H1104">
        <f t="shared" si="52"/>
        <v>6679.9285714285706</v>
      </c>
    </row>
    <row r="1105" spans="1:8" x14ac:dyDescent="0.2">
      <c r="A1105">
        <v>1104</v>
      </c>
      <c r="B1105" s="6">
        <v>44990</v>
      </c>
      <c r="C1105" s="10">
        <v>37085520</v>
      </c>
      <c r="D1105" s="10">
        <v>0</v>
      </c>
      <c r="E1105">
        <f t="shared" ref="E1105:E1132" si="53">AVERAGE(D1091:D1104)</f>
        <v>6867.6428571428569</v>
      </c>
      <c r="G1105">
        <f t="shared" si="51"/>
        <v>8717.7857142857138</v>
      </c>
      <c r="H1105">
        <f t="shared" si="52"/>
        <v>8683.7857142857138</v>
      </c>
    </row>
    <row r="1106" spans="1:8" x14ac:dyDescent="0.2">
      <c r="A1106">
        <v>1105</v>
      </c>
      <c r="B1106" s="6">
        <v>44991</v>
      </c>
      <c r="C1106" s="10">
        <v>37085520</v>
      </c>
      <c r="D1106" s="10">
        <v>0</v>
      </c>
      <c r="E1106">
        <f t="shared" si="53"/>
        <v>6833.0714285714284</v>
      </c>
      <c r="G1106">
        <f t="shared" si="51"/>
        <v>8649.7857142857138</v>
      </c>
      <c r="H1106">
        <f t="shared" si="52"/>
        <v>8156.4642857142853</v>
      </c>
    </row>
    <row r="1107" spans="1:8" x14ac:dyDescent="0.2">
      <c r="A1107">
        <v>1106</v>
      </c>
      <c r="B1107" s="6">
        <v>44992</v>
      </c>
      <c r="C1107" s="10">
        <v>37085520</v>
      </c>
      <c r="D1107" s="10">
        <v>0</v>
      </c>
      <c r="E1107">
        <f t="shared" si="53"/>
        <v>6803.2857142857147</v>
      </c>
      <c r="G1107">
        <f t="shared" si="51"/>
        <v>7663.1428571428569</v>
      </c>
      <c r="H1107">
        <f t="shared" si="52"/>
        <v>7137.9285714285706</v>
      </c>
    </row>
    <row r="1108" spans="1:8" x14ac:dyDescent="0.2">
      <c r="A1108">
        <v>1107</v>
      </c>
      <c r="B1108" s="6">
        <v>44993</v>
      </c>
      <c r="C1108" s="10">
        <v>37085520</v>
      </c>
      <c r="D1108" s="10">
        <v>0</v>
      </c>
      <c r="E1108">
        <f t="shared" si="53"/>
        <v>6669</v>
      </c>
      <c r="G1108">
        <f t="shared" si="51"/>
        <v>6612.7142857142853</v>
      </c>
      <c r="H1108">
        <f t="shared" si="52"/>
        <v>6236.7142857142853</v>
      </c>
    </row>
    <row r="1109" spans="1:8" x14ac:dyDescent="0.2">
      <c r="A1109">
        <v>1108</v>
      </c>
      <c r="B1109" s="6">
        <v>44994</v>
      </c>
      <c r="C1109" s="10">
        <v>37085520</v>
      </c>
      <c r="D1109" s="10">
        <v>0</v>
      </c>
      <c r="E1109">
        <f t="shared" si="53"/>
        <v>6299.4285714285716</v>
      </c>
      <c r="G1109">
        <f t="shared" si="51"/>
        <v>5860.7142857142853</v>
      </c>
      <c r="H1109">
        <f t="shared" si="52"/>
        <v>5741.8928571428569</v>
      </c>
    </row>
    <row r="1110" spans="1:8" x14ac:dyDescent="0.2">
      <c r="A1110">
        <v>1109</v>
      </c>
      <c r="B1110" s="6">
        <v>44995</v>
      </c>
      <c r="C1110" s="10">
        <v>37085520</v>
      </c>
      <c r="D1110" s="10">
        <v>0</v>
      </c>
      <c r="E1110">
        <f t="shared" si="53"/>
        <v>5469.7142857142853</v>
      </c>
      <c r="G1110">
        <f t="shared" si="51"/>
        <v>5623.0714285714284</v>
      </c>
      <c r="H1110">
        <f t="shared" si="52"/>
        <v>5292.2857142857138</v>
      </c>
    </row>
    <row r="1111" spans="1:8" x14ac:dyDescent="0.2">
      <c r="A1111">
        <v>1110</v>
      </c>
      <c r="B1111" s="6">
        <v>44996</v>
      </c>
      <c r="C1111" s="10">
        <v>37145514</v>
      </c>
      <c r="D1111" s="10">
        <v>59994</v>
      </c>
      <c r="E1111">
        <f t="shared" si="53"/>
        <v>4642.0714285714284</v>
      </c>
      <c r="G1111">
        <f t="shared" si="51"/>
        <v>4961.5</v>
      </c>
      <c r="H1111">
        <f t="shared" si="52"/>
        <v>6736.3571428571431</v>
      </c>
    </row>
    <row r="1112" spans="1:8" x14ac:dyDescent="0.2">
      <c r="A1112">
        <v>1111</v>
      </c>
      <c r="B1112" s="6">
        <v>44997</v>
      </c>
      <c r="C1112" s="10">
        <v>37145514</v>
      </c>
      <c r="D1112" s="10">
        <v>0</v>
      </c>
      <c r="E1112">
        <f t="shared" si="53"/>
        <v>8717.7857142857138</v>
      </c>
      <c r="G1112">
        <f t="shared" si="51"/>
        <v>8511.2142857142862</v>
      </c>
      <c r="H1112">
        <f t="shared" si="52"/>
        <v>8511.2142857142862</v>
      </c>
    </row>
    <row r="1113" spans="1:8" x14ac:dyDescent="0.2">
      <c r="A1113">
        <v>1112</v>
      </c>
      <c r="B1113" s="6">
        <v>44998</v>
      </c>
      <c r="C1113" s="10">
        <v>37145514</v>
      </c>
      <c r="D1113" s="10">
        <v>0</v>
      </c>
      <c r="E1113">
        <f t="shared" si="53"/>
        <v>8649.7857142857138</v>
      </c>
      <c r="G1113">
        <f t="shared" si="51"/>
        <v>8511.2142857142862</v>
      </c>
      <c r="H1113">
        <f t="shared" si="52"/>
        <v>8511.2142857142862</v>
      </c>
    </row>
    <row r="1114" spans="1:8" x14ac:dyDescent="0.2">
      <c r="A1114">
        <v>1113</v>
      </c>
      <c r="B1114" s="6">
        <v>44999</v>
      </c>
      <c r="C1114" s="10">
        <v>37145514</v>
      </c>
      <c r="D1114" s="10">
        <v>0</v>
      </c>
      <c r="E1114">
        <f t="shared" si="53"/>
        <v>7663.1428571428569</v>
      </c>
      <c r="G1114">
        <f t="shared" si="51"/>
        <v>8511.2142857142862</v>
      </c>
      <c r="H1114">
        <f t="shared" si="52"/>
        <v>8511.2142857142862</v>
      </c>
    </row>
    <row r="1115" spans="1:8" x14ac:dyDescent="0.2">
      <c r="A1115">
        <v>1114</v>
      </c>
      <c r="B1115" s="6">
        <v>45000</v>
      </c>
      <c r="C1115" s="10">
        <v>37145514</v>
      </c>
      <c r="D1115" s="10">
        <v>0</v>
      </c>
      <c r="E1115">
        <f t="shared" si="53"/>
        <v>6612.7142857142853</v>
      </c>
      <c r="G1115">
        <f t="shared" si="51"/>
        <v>8511.2142857142862</v>
      </c>
      <c r="H1115">
        <f t="shared" si="52"/>
        <v>8511.2142857142862</v>
      </c>
    </row>
    <row r="1116" spans="1:8" x14ac:dyDescent="0.2">
      <c r="A1116">
        <v>1115</v>
      </c>
      <c r="B1116" s="6">
        <v>45001</v>
      </c>
      <c r="C1116" s="10">
        <v>37145514</v>
      </c>
      <c r="D1116" s="10">
        <v>0</v>
      </c>
      <c r="E1116">
        <f t="shared" si="53"/>
        <v>5860.7142857142853</v>
      </c>
      <c r="G1116">
        <f t="shared" si="51"/>
        <v>8511.2142857142862</v>
      </c>
      <c r="H1116">
        <f t="shared" si="52"/>
        <v>8511.2142857142862</v>
      </c>
    </row>
    <row r="1117" spans="1:8" x14ac:dyDescent="0.2">
      <c r="A1117">
        <v>1116</v>
      </c>
      <c r="B1117" s="6">
        <v>45002</v>
      </c>
      <c r="C1117" s="10">
        <v>37145514</v>
      </c>
      <c r="D1117" s="10">
        <v>0</v>
      </c>
      <c r="E1117">
        <f t="shared" si="53"/>
        <v>5623.0714285714284</v>
      </c>
      <c r="G1117">
        <f t="shared" si="51"/>
        <v>8511.2142857142862</v>
      </c>
      <c r="H1117">
        <f t="shared" si="52"/>
        <v>8511.2142857142862</v>
      </c>
    </row>
    <row r="1118" spans="1:8" x14ac:dyDescent="0.2">
      <c r="A1118">
        <v>1117</v>
      </c>
      <c r="B1118" s="6">
        <v>45003</v>
      </c>
      <c r="C1118" s="10">
        <v>37204677</v>
      </c>
      <c r="D1118" s="10">
        <v>59163</v>
      </c>
      <c r="E1118">
        <f t="shared" si="53"/>
        <v>4961.5</v>
      </c>
      <c r="G1118">
        <f t="shared" si="51"/>
        <v>8511.2142857142862</v>
      </c>
      <c r="H1118">
        <f t="shared" si="52"/>
        <v>8296.6428571428569</v>
      </c>
    </row>
    <row r="1119" spans="1:8" x14ac:dyDescent="0.2">
      <c r="A1119">
        <v>1118</v>
      </c>
      <c r="B1119" s="6">
        <v>45004</v>
      </c>
      <c r="C1119" s="10">
        <v>37204677</v>
      </c>
      <c r="D1119" s="10">
        <v>0</v>
      </c>
      <c r="E1119">
        <f t="shared" si="53"/>
        <v>8511.2142857142862</v>
      </c>
      <c r="G1119">
        <f t="shared" si="51"/>
        <v>8082.0714285714284</v>
      </c>
      <c r="H1119">
        <f t="shared" si="52"/>
        <v>8082.0714285714284</v>
      </c>
    </row>
    <row r="1120" spans="1:8" x14ac:dyDescent="0.2">
      <c r="A1120">
        <v>1119</v>
      </c>
      <c r="B1120" s="6">
        <v>45005</v>
      </c>
      <c r="C1120" s="10">
        <v>37204677</v>
      </c>
      <c r="D1120" s="10">
        <v>0</v>
      </c>
      <c r="E1120">
        <f t="shared" si="53"/>
        <v>8511.2142857142862</v>
      </c>
      <c r="G1120">
        <f t="shared" si="51"/>
        <v>8082.0714285714284</v>
      </c>
      <c r="H1120">
        <f t="shared" si="52"/>
        <v>8082.0714285714284</v>
      </c>
    </row>
    <row r="1121" spans="1:8" x14ac:dyDescent="0.2">
      <c r="A1121">
        <v>1120</v>
      </c>
      <c r="B1121" s="6">
        <v>45006</v>
      </c>
      <c r="C1121" s="10">
        <v>37204677</v>
      </c>
      <c r="D1121" s="10">
        <v>0</v>
      </c>
      <c r="E1121">
        <f t="shared" si="53"/>
        <v>8511.2142857142862</v>
      </c>
      <c r="G1121">
        <f t="shared" si="51"/>
        <v>8082.0714285714284</v>
      </c>
      <c r="H1121">
        <f t="shared" si="52"/>
        <v>8082.0714285714284</v>
      </c>
    </row>
    <row r="1122" spans="1:8" x14ac:dyDescent="0.2">
      <c r="A1122">
        <v>1121</v>
      </c>
      <c r="B1122" s="6">
        <v>45007</v>
      </c>
      <c r="C1122" s="10">
        <v>37204677</v>
      </c>
      <c r="D1122" s="10">
        <v>0</v>
      </c>
      <c r="E1122">
        <f t="shared" si="53"/>
        <v>8511.2142857142862</v>
      </c>
      <c r="G1122">
        <f t="shared" si="51"/>
        <v>8082.0714285714284</v>
      </c>
      <c r="H1122">
        <f t="shared" si="52"/>
        <v>8082.0714285714284</v>
      </c>
    </row>
    <row r="1123" spans="1:8" x14ac:dyDescent="0.2">
      <c r="A1123">
        <v>1122</v>
      </c>
      <c r="B1123" s="6">
        <v>45008</v>
      </c>
      <c r="C1123" s="10">
        <v>37204677</v>
      </c>
      <c r="D1123" s="10">
        <v>0</v>
      </c>
      <c r="E1123">
        <f t="shared" si="53"/>
        <v>8511.2142857142862</v>
      </c>
      <c r="G1123">
        <f t="shared" si="51"/>
        <v>8082.0714285714284</v>
      </c>
      <c r="H1123">
        <f t="shared" si="52"/>
        <v>8082.0714285714284</v>
      </c>
    </row>
    <row r="1124" spans="1:8" x14ac:dyDescent="0.2">
      <c r="A1124">
        <v>1123</v>
      </c>
      <c r="B1124" s="6">
        <v>45009</v>
      </c>
      <c r="C1124" s="10">
        <v>37204677</v>
      </c>
      <c r="D1124" s="10">
        <v>0</v>
      </c>
      <c r="E1124">
        <f t="shared" si="53"/>
        <v>8511.2142857142862</v>
      </c>
      <c r="G1124">
        <f t="shared" si="51"/>
        <v>8082.0714285714284</v>
      </c>
      <c r="H1124">
        <f t="shared" si="52"/>
        <v>8082.0714285714284</v>
      </c>
    </row>
    <row r="1125" spans="1:8" x14ac:dyDescent="0.2">
      <c r="A1125">
        <v>1124</v>
      </c>
      <c r="B1125" s="6">
        <v>45010</v>
      </c>
      <c r="C1125" s="10">
        <v>37258663</v>
      </c>
      <c r="D1125" s="10">
        <v>53986</v>
      </c>
      <c r="E1125">
        <f t="shared" si="53"/>
        <v>8511.2142857142862</v>
      </c>
      <c r="G1125">
        <f t="shared" si="51"/>
        <v>8082.0714285714284</v>
      </c>
      <c r="H1125">
        <f t="shared" si="52"/>
        <v>8133.0714285714284</v>
      </c>
    </row>
    <row r="1126" spans="1:8" x14ac:dyDescent="0.2">
      <c r="A1126">
        <v>1125</v>
      </c>
      <c r="B1126" s="6">
        <v>45011</v>
      </c>
      <c r="C1126" s="10">
        <v>37258663</v>
      </c>
      <c r="D1126" s="10">
        <v>0</v>
      </c>
      <c r="E1126">
        <f t="shared" si="53"/>
        <v>8082.0714285714284</v>
      </c>
      <c r="G1126">
        <f t="shared" si="51"/>
        <v>8184.0714285714284</v>
      </c>
      <c r="H1126">
        <f t="shared" si="52"/>
        <v>8498.8434065934071</v>
      </c>
    </row>
    <row r="1127" spans="1:8" x14ac:dyDescent="0.2">
      <c r="A1127">
        <v>1126</v>
      </c>
      <c r="B1127" s="6">
        <v>45012</v>
      </c>
      <c r="C1127" s="10">
        <v>37258663</v>
      </c>
      <c r="D1127" s="10">
        <v>0</v>
      </c>
      <c r="E1127">
        <f t="shared" si="53"/>
        <v>8082.0714285714284</v>
      </c>
      <c r="G1127">
        <f t="shared" si="51"/>
        <v>8813.6153846153848</v>
      </c>
      <c r="H1127">
        <f t="shared" si="52"/>
        <v>9180.8493589743593</v>
      </c>
    </row>
    <row r="1128" spans="1:8" x14ac:dyDescent="0.2">
      <c r="A1128">
        <v>1127</v>
      </c>
      <c r="B1128" s="6">
        <v>45013</v>
      </c>
      <c r="C1128" s="10">
        <v>37258663</v>
      </c>
      <c r="D1128" s="10">
        <v>0</v>
      </c>
      <c r="E1128">
        <f t="shared" si="53"/>
        <v>8082.0714285714284</v>
      </c>
      <c r="G1128">
        <f t="shared" si="51"/>
        <v>9548.0833333333339</v>
      </c>
      <c r="H1128">
        <f t="shared" si="52"/>
        <v>9982.0871212121219</v>
      </c>
    </row>
    <row r="1129" spans="1:8" x14ac:dyDescent="0.2">
      <c r="A1129">
        <v>1128</v>
      </c>
      <c r="B1129" s="6">
        <v>45014</v>
      </c>
      <c r="C1129" s="10">
        <v>37258663</v>
      </c>
      <c r="D1129" s="10">
        <v>0</v>
      </c>
      <c r="E1129">
        <f t="shared" si="53"/>
        <v>8082.0714285714284</v>
      </c>
      <c r="G1129">
        <f t="shared" si="51"/>
        <v>10416.09090909091</v>
      </c>
      <c r="H1129">
        <f t="shared" si="52"/>
        <v>10936.895454545454</v>
      </c>
    </row>
    <row r="1130" spans="1:8" x14ac:dyDescent="0.2">
      <c r="A1130">
        <v>1129</v>
      </c>
      <c r="B1130" s="6">
        <v>45015</v>
      </c>
      <c r="C1130" s="10">
        <v>37258663</v>
      </c>
      <c r="D1130" s="10">
        <v>0</v>
      </c>
      <c r="E1130">
        <f t="shared" si="53"/>
        <v>8082.0714285714284</v>
      </c>
      <c r="G1130">
        <f t="shared" si="51"/>
        <v>11457.7</v>
      </c>
      <c r="H1130">
        <f t="shared" si="52"/>
        <v>12094.238888888889</v>
      </c>
    </row>
    <row r="1131" spans="1:8" x14ac:dyDescent="0.2">
      <c r="A1131">
        <v>1130</v>
      </c>
      <c r="B1131" s="6">
        <v>45016</v>
      </c>
      <c r="C1131" s="10">
        <v>37258663</v>
      </c>
      <c r="D1131" s="10">
        <v>0</v>
      </c>
      <c r="E1131">
        <f t="shared" si="53"/>
        <v>8082.0714285714284</v>
      </c>
      <c r="G1131">
        <f t="shared" si="51"/>
        <v>12730.777777777777</v>
      </c>
      <c r="H1131">
        <f t="shared" si="52"/>
        <v>13526.451388888889</v>
      </c>
    </row>
    <row r="1132" spans="1:8" x14ac:dyDescent="0.2">
      <c r="A1132">
        <v>1131</v>
      </c>
      <c r="B1132" s="6">
        <v>45017</v>
      </c>
      <c r="C1132" s="10">
        <v>37319254</v>
      </c>
      <c r="D1132" s="10">
        <v>60591</v>
      </c>
      <c r="E1132">
        <f t="shared" si="53"/>
        <v>8082.0714285714284</v>
      </c>
      <c r="G1132">
        <f t="shared" si="51"/>
        <v>14322.125</v>
      </c>
      <c r="H1132">
        <f t="shared" si="52"/>
        <v>14322.125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170" zoomScaleNormal="170" workbookViewId="0">
      <selection activeCell="I7" sqref="I7:I11"/>
    </sheetView>
  </sheetViews>
  <sheetFormatPr baseColWidth="10" defaultColWidth="8.83203125" defaultRowHeight="15" x14ac:dyDescent="0.2"/>
  <cols>
    <col min="5" max="5" width="11.1640625" bestFit="1" customWidth="1"/>
    <col min="7" max="7" width="9.6640625" bestFit="1" customWidth="1"/>
    <col min="8" max="8" width="10.1640625" bestFit="1" customWidth="1"/>
    <col min="9" max="9" width="9.83203125" bestFit="1" customWidth="1"/>
  </cols>
  <sheetData>
    <row r="1" spans="1:13" x14ac:dyDescent="0.2">
      <c r="A1" t="s">
        <v>3</v>
      </c>
      <c r="D1" t="s">
        <v>263</v>
      </c>
    </row>
    <row r="2" spans="1:13" x14ac:dyDescent="0.2">
      <c r="D2" t="s">
        <v>264</v>
      </c>
      <c r="J2" t="s">
        <v>265</v>
      </c>
      <c r="K2" t="s">
        <v>266</v>
      </c>
      <c r="L2" t="s">
        <v>267</v>
      </c>
      <c r="M2" t="s">
        <v>268</v>
      </c>
    </row>
    <row r="3" spans="1:13" x14ac:dyDescent="0.2">
      <c r="L3" s="8">
        <f>F7</f>
        <v>-7</v>
      </c>
      <c r="M3" s="8">
        <f>F8</f>
        <v>8.25</v>
      </c>
    </row>
    <row r="4" spans="1:13" x14ac:dyDescent="0.2">
      <c r="A4" s="1" t="s">
        <v>4</v>
      </c>
      <c r="B4" t="s">
        <v>5</v>
      </c>
      <c r="C4" s="1" t="s">
        <v>10</v>
      </c>
      <c r="D4" t="s">
        <v>260</v>
      </c>
      <c r="E4" s="15" t="s">
        <v>261</v>
      </c>
      <c r="F4" t="s">
        <v>262</v>
      </c>
      <c r="G4" s="18" t="s">
        <v>272</v>
      </c>
      <c r="H4" s="20" t="s">
        <v>273</v>
      </c>
      <c r="J4" s="8">
        <f>F9</f>
        <v>-2.5</v>
      </c>
      <c r="K4" s="8">
        <f>F10</f>
        <v>1.5</v>
      </c>
      <c r="L4" s="8">
        <f>F11</f>
        <v>-7.625</v>
      </c>
      <c r="M4" s="8">
        <f>F12</f>
        <v>12.875</v>
      </c>
    </row>
    <row r="5" spans="1:13" x14ac:dyDescent="0.2">
      <c r="A5" s="1">
        <v>1</v>
      </c>
      <c r="B5" t="s">
        <v>6</v>
      </c>
      <c r="C5" s="1">
        <v>10</v>
      </c>
      <c r="E5" s="15"/>
      <c r="G5" s="19">
        <f>J10</f>
        <v>-5.09375</v>
      </c>
      <c r="H5" s="20"/>
      <c r="J5" s="8">
        <f>F13</f>
        <v>-8.25</v>
      </c>
      <c r="K5" s="8">
        <f>F14</f>
        <v>2.625</v>
      </c>
      <c r="L5" s="7">
        <f>F15</f>
        <v>-8.625</v>
      </c>
      <c r="M5" s="7">
        <f>F16</f>
        <v>10.125</v>
      </c>
    </row>
    <row r="6" spans="1:13" x14ac:dyDescent="0.2">
      <c r="A6" s="1">
        <v>2</v>
      </c>
      <c r="B6" t="s">
        <v>7</v>
      </c>
      <c r="C6" s="1">
        <v>14</v>
      </c>
      <c r="E6" s="15"/>
      <c r="G6" s="19">
        <f>K10</f>
        <v>2.5312500000000004</v>
      </c>
      <c r="H6" s="20"/>
      <c r="J6" s="7">
        <f>F17</f>
        <v>-4.375</v>
      </c>
      <c r="K6" s="7">
        <f>F18</f>
        <v>3.625</v>
      </c>
      <c r="L6" s="7"/>
      <c r="M6" s="7"/>
    </row>
    <row r="7" spans="1:13" x14ac:dyDescent="0.2">
      <c r="A7" s="1">
        <v>3</v>
      </c>
      <c r="B7" t="s">
        <v>8</v>
      </c>
      <c r="C7" s="1">
        <v>8</v>
      </c>
      <c r="D7">
        <f>AVERAGE(C5:C8)</f>
        <v>14.25</v>
      </c>
      <c r="E7" s="16">
        <f>AVERAGE(D7:D8)</f>
        <v>15</v>
      </c>
      <c r="F7" s="8">
        <f>C7-E7</f>
        <v>-7</v>
      </c>
      <c r="G7" s="19">
        <f>L10</f>
        <v>-7.802083333333333</v>
      </c>
      <c r="H7" s="21">
        <f>C7-E7-G7</f>
        <v>0.80208333333333304</v>
      </c>
      <c r="I7" t="s">
        <v>269</v>
      </c>
      <c r="J7" s="7">
        <f>AVERAGE(J3:J6)</f>
        <v>-5.041666666666667</v>
      </c>
      <c r="K7" s="7">
        <f t="shared" ref="K7:M7" si="0">AVERAGE(K3:K6)</f>
        <v>2.5833333333333335</v>
      </c>
      <c r="L7" s="7">
        <f t="shared" si="0"/>
        <v>-7.75</v>
      </c>
      <c r="M7" s="7">
        <f t="shared" si="0"/>
        <v>10.416666666666666</v>
      </c>
    </row>
    <row r="8" spans="1:13" x14ac:dyDescent="0.2">
      <c r="A8" s="1">
        <v>4</v>
      </c>
      <c r="B8" t="s">
        <v>9</v>
      </c>
      <c r="C8" s="1">
        <v>25</v>
      </c>
      <c r="D8">
        <f t="shared" ref="D8:D20" si="1">AVERAGE(C6:C9)</f>
        <v>15.75</v>
      </c>
      <c r="E8" s="16">
        <f t="shared" ref="E8:E18" si="2">AVERAGE(D8:D9)</f>
        <v>16.75</v>
      </c>
      <c r="F8" s="8">
        <f t="shared" ref="F8:F20" si="3">C8-E8</f>
        <v>8.25</v>
      </c>
      <c r="G8" s="19">
        <f>M10</f>
        <v>10.364583333333332</v>
      </c>
      <c r="H8" s="21">
        <f t="shared" ref="H8:H18" si="4">C8-E8-G8</f>
        <v>-2.1145833333333321</v>
      </c>
      <c r="I8" t="s">
        <v>270</v>
      </c>
      <c r="J8" s="14">
        <f>AVERAGE(J7:M7)</f>
        <v>5.2083333333333037E-2</v>
      </c>
      <c r="K8" s="7"/>
    </row>
    <row r="9" spans="1:13" x14ac:dyDescent="0.2">
      <c r="A9" s="1">
        <v>5</v>
      </c>
      <c r="B9" t="s">
        <v>226</v>
      </c>
      <c r="C9" s="1">
        <v>16</v>
      </c>
      <c r="D9">
        <f t="shared" si="1"/>
        <v>17.75</v>
      </c>
      <c r="E9" s="16">
        <f t="shared" si="2"/>
        <v>18.5</v>
      </c>
      <c r="F9" s="8">
        <f t="shared" si="3"/>
        <v>-2.5</v>
      </c>
      <c r="G9" s="19">
        <f>G5</f>
        <v>-5.09375</v>
      </c>
      <c r="H9" s="21">
        <f t="shared" si="4"/>
        <v>2.59375</v>
      </c>
    </row>
    <row r="10" spans="1:13" x14ac:dyDescent="0.2">
      <c r="A10" s="1">
        <v>6</v>
      </c>
      <c r="B10" t="s">
        <v>227</v>
      </c>
      <c r="C10" s="1">
        <v>22</v>
      </c>
      <c r="D10">
        <f t="shared" si="1"/>
        <v>19.25</v>
      </c>
      <c r="E10" s="16">
        <f t="shared" si="2"/>
        <v>20.5</v>
      </c>
      <c r="F10" s="8">
        <f t="shared" si="3"/>
        <v>1.5</v>
      </c>
      <c r="G10" s="19">
        <f t="shared" ref="G10:G20" si="5">G6</f>
        <v>2.5312500000000004</v>
      </c>
      <c r="H10" s="21">
        <f t="shared" si="4"/>
        <v>-1.0312500000000004</v>
      </c>
      <c r="I10" t="s">
        <v>271</v>
      </c>
      <c r="J10" s="8">
        <f>J7-$J$8</f>
        <v>-5.09375</v>
      </c>
      <c r="K10" s="8">
        <f t="shared" ref="K10:M10" si="6">K7-$J$8</f>
        <v>2.5312500000000004</v>
      </c>
      <c r="L10" s="8">
        <f t="shared" si="6"/>
        <v>-7.802083333333333</v>
      </c>
      <c r="M10" s="8">
        <f t="shared" si="6"/>
        <v>10.364583333333332</v>
      </c>
    </row>
    <row r="11" spans="1:13" x14ac:dyDescent="0.2">
      <c r="A11" s="1">
        <v>7</v>
      </c>
      <c r="B11" t="s">
        <v>228</v>
      </c>
      <c r="C11" s="1">
        <v>14</v>
      </c>
      <c r="D11">
        <f t="shared" si="1"/>
        <v>21.75</v>
      </c>
      <c r="E11" s="16">
        <f t="shared" si="2"/>
        <v>21.625</v>
      </c>
      <c r="F11" s="8">
        <f t="shared" si="3"/>
        <v>-7.625</v>
      </c>
      <c r="G11" s="19">
        <f t="shared" si="5"/>
        <v>-7.802083333333333</v>
      </c>
      <c r="H11" s="21">
        <f t="shared" si="4"/>
        <v>0.17708333333333304</v>
      </c>
      <c r="I11" t="s">
        <v>270</v>
      </c>
      <c r="J11" s="14">
        <f>AVERAGE(J10:M10)</f>
        <v>0</v>
      </c>
    </row>
    <row r="12" spans="1:13" x14ac:dyDescent="0.2">
      <c r="A12" s="1">
        <v>8</v>
      </c>
      <c r="B12" t="s">
        <v>229</v>
      </c>
      <c r="C12" s="1">
        <v>35</v>
      </c>
      <c r="D12">
        <f t="shared" si="1"/>
        <v>21.5</v>
      </c>
      <c r="E12" s="16">
        <f t="shared" si="2"/>
        <v>22.125</v>
      </c>
      <c r="F12" s="8">
        <f t="shared" si="3"/>
        <v>12.875</v>
      </c>
      <c r="G12" s="19">
        <f t="shared" si="5"/>
        <v>10.364583333333332</v>
      </c>
      <c r="H12" s="21">
        <f t="shared" si="4"/>
        <v>2.5104166666666679</v>
      </c>
    </row>
    <row r="13" spans="1:13" x14ac:dyDescent="0.2">
      <c r="A13" s="1">
        <v>9</v>
      </c>
      <c r="B13" t="s">
        <v>230</v>
      </c>
      <c r="C13" s="1">
        <v>15</v>
      </c>
      <c r="D13">
        <f t="shared" si="1"/>
        <v>22.75</v>
      </c>
      <c r="E13" s="16">
        <f t="shared" si="2"/>
        <v>23.25</v>
      </c>
      <c r="F13" s="8">
        <f t="shared" si="3"/>
        <v>-8.25</v>
      </c>
      <c r="G13" s="19">
        <f t="shared" si="5"/>
        <v>-5.09375</v>
      </c>
      <c r="H13" s="21">
        <f t="shared" si="4"/>
        <v>-3.15625</v>
      </c>
    </row>
    <row r="14" spans="1:13" x14ac:dyDescent="0.2">
      <c r="A14" s="1">
        <v>10</v>
      </c>
      <c r="B14" t="s">
        <v>231</v>
      </c>
      <c r="C14" s="1">
        <v>27</v>
      </c>
      <c r="D14">
        <f t="shared" si="1"/>
        <v>23.75</v>
      </c>
      <c r="E14" s="16">
        <f t="shared" si="2"/>
        <v>24.375</v>
      </c>
      <c r="F14" s="8">
        <f t="shared" si="3"/>
        <v>2.625</v>
      </c>
      <c r="G14" s="19">
        <f t="shared" si="5"/>
        <v>2.5312500000000004</v>
      </c>
      <c r="H14" s="21">
        <f t="shared" si="4"/>
        <v>9.3749999999999556E-2</v>
      </c>
    </row>
    <row r="15" spans="1:13" x14ac:dyDescent="0.2">
      <c r="A15" s="1">
        <v>11</v>
      </c>
      <c r="B15" t="s">
        <v>232</v>
      </c>
      <c r="C15" s="1">
        <v>18</v>
      </c>
      <c r="D15">
        <f t="shared" si="1"/>
        <v>25</v>
      </c>
      <c r="E15" s="16">
        <f t="shared" si="2"/>
        <v>26.625</v>
      </c>
      <c r="F15" s="8">
        <f t="shared" si="3"/>
        <v>-8.625</v>
      </c>
      <c r="G15" s="19">
        <f t="shared" si="5"/>
        <v>-7.802083333333333</v>
      </c>
      <c r="H15" s="21">
        <f t="shared" si="4"/>
        <v>-0.82291666666666696</v>
      </c>
    </row>
    <row r="16" spans="1:13" x14ac:dyDescent="0.2">
      <c r="A16" s="1">
        <v>12</v>
      </c>
      <c r="B16" t="s">
        <v>233</v>
      </c>
      <c r="C16" s="1">
        <v>40</v>
      </c>
      <c r="D16">
        <f t="shared" si="1"/>
        <v>28.25</v>
      </c>
      <c r="E16" s="16">
        <f t="shared" si="2"/>
        <v>29.875</v>
      </c>
      <c r="F16" s="8">
        <f t="shared" si="3"/>
        <v>10.125</v>
      </c>
      <c r="G16" s="19">
        <f t="shared" si="5"/>
        <v>10.364583333333332</v>
      </c>
      <c r="H16" s="21">
        <f t="shared" si="4"/>
        <v>-0.23958333333333215</v>
      </c>
    </row>
    <row r="17" spans="1:8" x14ac:dyDescent="0.2">
      <c r="A17" s="1">
        <v>13</v>
      </c>
      <c r="B17" t="s">
        <v>234</v>
      </c>
      <c r="C17" s="1">
        <v>28</v>
      </c>
      <c r="D17">
        <f t="shared" si="1"/>
        <v>31.5</v>
      </c>
      <c r="E17" s="16">
        <f>AVERAGE(D17:D18)</f>
        <v>32.375</v>
      </c>
      <c r="F17" s="8">
        <f t="shared" si="3"/>
        <v>-4.375</v>
      </c>
      <c r="G17" s="19">
        <f t="shared" si="5"/>
        <v>-5.09375</v>
      </c>
      <c r="H17" s="21">
        <f t="shared" si="4"/>
        <v>0.71875</v>
      </c>
    </row>
    <row r="18" spans="1:8" x14ac:dyDescent="0.2">
      <c r="A18" s="1">
        <v>14</v>
      </c>
      <c r="B18" t="s">
        <v>235</v>
      </c>
      <c r="C18" s="1">
        <v>40</v>
      </c>
      <c r="D18">
        <f>AVERAGE(C16:C19)</f>
        <v>33.25</v>
      </c>
      <c r="E18" s="16">
        <f>AVERAGE(D18:D19)</f>
        <v>36.375</v>
      </c>
      <c r="F18" s="8">
        <f t="shared" si="3"/>
        <v>3.625</v>
      </c>
      <c r="G18" s="19">
        <f t="shared" si="5"/>
        <v>2.5312500000000004</v>
      </c>
      <c r="H18" s="21">
        <f t="shared" si="4"/>
        <v>1.0937499999999996</v>
      </c>
    </row>
    <row r="19" spans="1:8" x14ac:dyDescent="0.2">
      <c r="A19" s="1">
        <v>15</v>
      </c>
      <c r="B19" t="s">
        <v>236</v>
      </c>
      <c r="C19" s="1">
        <v>25</v>
      </c>
      <c r="D19">
        <f>AVERAGE(C17:C20)</f>
        <v>39.5</v>
      </c>
      <c r="E19" s="17"/>
      <c r="F19" s="8"/>
      <c r="G19" s="19">
        <f t="shared" si="5"/>
        <v>-7.802083333333333</v>
      </c>
      <c r="H19" s="22"/>
    </row>
    <row r="20" spans="1:8" x14ac:dyDescent="0.2">
      <c r="A20" s="1">
        <v>16</v>
      </c>
      <c r="B20" t="s">
        <v>237</v>
      </c>
      <c r="C20" s="1">
        <v>65</v>
      </c>
      <c r="E20" s="17"/>
      <c r="F20" s="8"/>
      <c r="G20" s="19">
        <f t="shared" si="5"/>
        <v>10.364583333333332</v>
      </c>
      <c r="H20" s="22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tabSelected="1" zoomScale="160" zoomScaleNormal="160" workbookViewId="0">
      <selection activeCell="J20" sqref="J20"/>
    </sheetView>
  </sheetViews>
  <sheetFormatPr baseColWidth="10" defaultColWidth="8.83203125" defaultRowHeight="15" x14ac:dyDescent="0.2"/>
  <cols>
    <col min="10" max="10" width="10.6640625" bestFit="1" customWidth="1"/>
  </cols>
  <sheetData>
    <row r="1" spans="1:13" x14ac:dyDescent="0.2">
      <c r="A1" t="s">
        <v>11</v>
      </c>
      <c r="E1" t="s">
        <v>274</v>
      </c>
    </row>
    <row r="2" spans="1:13" x14ac:dyDescent="0.2">
      <c r="E2" t="s">
        <v>275</v>
      </c>
      <c r="J2" t="s">
        <v>265</v>
      </c>
      <c r="K2" t="s">
        <v>266</v>
      </c>
      <c r="L2" t="s">
        <v>267</v>
      </c>
      <c r="M2" t="s">
        <v>268</v>
      </c>
    </row>
    <row r="3" spans="1:13" x14ac:dyDescent="0.2">
      <c r="E3" t="s">
        <v>278</v>
      </c>
      <c r="L3">
        <f>F7</f>
        <v>0.53333333333333333</v>
      </c>
      <c r="M3">
        <f>F8</f>
        <v>1.4925373134328359</v>
      </c>
    </row>
    <row r="4" spans="1:13" x14ac:dyDescent="0.2">
      <c r="A4" s="1" t="s">
        <v>4</v>
      </c>
      <c r="B4" t="s">
        <v>5</v>
      </c>
      <c r="C4" s="1" t="s">
        <v>10</v>
      </c>
      <c r="D4" t="s">
        <v>260</v>
      </c>
      <c r="E4" s="15" t="s">
        <v>261</v>
      </c>
      <c r="F4" t="s">
        <v>276</v>
      </c>
      <c r="G4" s="18" t="s">
        <v>272</v>
      </c>
      <c r="H4" s="20" t="s">
        <v>277</v>
      </c>
      <c r="J4">
        <f>F9</f>
        <v>0.86486486486486491</v>
      </c>
      <c r="K4">
        <f>F10</f>
        <v>1.0731707317073171</v>
      </c>
      <c r="L4">
        <f>F11</f>
        <v>0.64739884393063585</v>
      </c>
      <c r="M4">
        <f>F12</f>
        <v>1.5819209039548023</v>
      </c>
    </row>
    <row r="5" spans="1:13" x14ac:dyDescent="0.2">
      <c r="A5" s="1">
        <v>1</v>
      </c>
      <c r="B5" t="s">
        <v>6</v>
      </c>
      <c r="C5" s="1">
        <v>10</v>
      </c>
      <c r="E5" s="15"/>
      <c r="G5" s="18">
        <f>J10</f>
        <v>0.79657111995679464</v>
      </c>
      <c r="H5" s="20"/>
      <c r="J5">
        <f>F13</f>
        <v>0.64516129032258063</v>
      </c>
      <c r="K5">
        <f>F14</f>
        <v>1.1076923076923078</v>
      </c>
      <c r="L5">
        <f>F15</f>
        <v>0.676056338028169</v>
      </c>
      <c r="M5">
        <f>F16</f>
        <v>1.3389121338912133</v>
      </c>
    </row>
    <row r="6" spans="1:13" x14ac:dyDescent="0.2">
      <c r="A6" s="1">
        <v>2</v>
      </c>
      <c r="B6" t="s">
        <v>7</v>
      </c>
      <c r="C6" s="1">
        <v>14</v>
      </c>
      <c r="E6" s="15"/>
      <c r="G6" s="18">
        <f>K10</f>
        <v>1.1003313364171967</v>
      </c>
      <c r="H6" s="20"/>
      <c r="J6">
        <f>F17</f>
        <v>0.86486486486486491</v>
      </c>
      <c r="K6">
        <f>F18</f>
        <v>1.0996563573883162</v>
      </c>
    </row>
    <row r="7" spans="1:13" x14ac:dyDescent="0.2">
      <c r="A7" s="1">
        <v>3</v>
      </c>
      <c r="B7" t="s">
        <v>8</v>
      </c>
      <c r="C7" s="1">
        <v>8</v>
      </c>
      <c r="D7">
        <f>AVERAGE(C5:C8)</f>
        <v>14.25</v>
      </c>
      <c r="E7" s="16">
        <f>AVERAGE(D7:D8)</f>
        <v>15</v>
      </c>
      <c r="F7">
        <f>C7/E7</f>
        <v>0.53333333333333333</v>
      </c>
      <c r="G7" s="18">
        <f>L10</f>
        <v>0.6227924122247066</v>
      </c>
      <c r="H7" s="20">
        <f>C7/(E7*G7)</f>
        <v>0.85635811044676635</v>
      </c>
      <c r="I7" t="s">
        <v>269</v>
      </c>
      <c r="J7">
        <f>AVERAGE(J3:J6)</f>
        <v>0.79163034001743682</v>
      </c>
      <c r="K7">
        <f t="shared" ref="K7:M7" si="0">AVERAGE(K3:K6)</f>
        <v>1.0935064655959803</v>
      </c>
      <c r="L7">
        <f t="shared" si="0"/>
        <v>0.61892950509737943</v>
      </c>
      <c r="M7">
        <f t="shared" si="0"/>
        <v>1.471123450426284</v>
      </c>
    </row>
    <row r="8" spans="1:13" x14ac:dyDescent="0.2">
      <c r="A8" s="1">
        <v>4</v>
      </c>
      <c r="B8" t="s">
        <v>9</v>
      </c>
      <c r="C8" s="1">
        <v>25</v>
      </c>
      <c r="D8">
        <f t="shared" ref="D8:D17" si="1">AVERAGE(C6:C9)</f>
        <v>15.75</v>
      </c>
      <c r="E8" s="16">
        <f t="shared" ref="E8:E16" si="2">AVERAGE(D8:D9)</f>
        <v>16.75</v>
      </c>
      <c r="F8">
        <f t="shared" ref="F8:F20" si="3">C8/E8</f>
        <v>1.4925373134328359</v>
      </c>
      <c r="G8" s="18">
        <f>M10</f>
        <v>1.4803051314013018</v>
      </c>
      <c r="H8" s="20">
        <f t="shared" ref="H8:H18" si="4">C8/(E8*G8)</f>
        <v>1.0082632842189467</v>
      </c>
      <c r="I8" t="s">
        <v>270</v>
      </c>
      <c r="J8">
        <f>AVERAGE(J7:M7)</f>
        <v>0.99379744028427019</v>
      </c>
    </row>
    <row r="9" spans="1:13" x14ac:dyDescent="0.2">
      <c r="A9" s="1">
        <v>5</v>
      </c>
      <c r="B9" t="s">
        <v>226</v>
      </c>
      <c r="C9" s="1">
        <v>16</v>
      </c>
      <c r="D9">
        <f t="shared" si="1"/>
        <v>17.75</v>
      </c>
      <c r="E9" s="16">
        <f t="shared" si="2"/>
        <v>18.5</v>
      </c>
      <c r="F9">
        <f t="shared" si="3"/>
        <v>0.86486486486486491</v>
      </c>
      <c r="G9" s="18">
        <f>G5</f>
        <v>0.79657111995679464</v>
      </c>
      <c r="H9" s="20">
        <f t="shared" si="4"/>
        <v>1.0857346484162951</v>
      </c>
    </row>
    <row r="10" spans="1:13" x14ac:dyDescent="0.2">
      <c r="A10" s="1">
        <v>6</v>
      </c>
      <c r="B10" t="s">
        <v>227</v>
      </c>
      <c r="C10" s="1">
        <v>22</v>
      </c>
      <c r="D10">
        <f t="shared" si="1"/>
        <v>19.25</v>
      </c>
      <c r="E10" s="16">
        <f t="shared" si="2"/>
        <v>20.5</v>
      </c>
      <c r="F10">
        <f t="shared" si="3"/>
        <v>1.0731707317073171</v>
      </c>
      <c r="G10" s="18">
        <f t="shared" ref="G10:G20" si="5">G6</f>
        <v>1.1003313364171967</v>
      </c>
      <c r="H10" s="20">
        <f t="shared" si="4"/>
        <v>0.97531597636915657</v>
      </c>
      <c r="I10" t="s">
        <v>271</v>
      </c>
      <c r="J10">
        <f>J7/$J$8</f>
        <v>0.79657111995679464</v>
      </c>
      <c r="K10">
        <f t="shared" ref="K10:M10" si="6">K7/$J$8</f>
        <v>1.1003313364171967</v>
      </c>
      <c r="L10">
        <f t="shared" si="6"/>
        <v>0.6227924122247066</v>
      </c>
      <c r="M10">
        <f t="shared" si="6"/>
        <v>1.4803051314013018</v>
      </c>
    </row>
    <row r="11" spans="1:13" x14ac:dyDescent="0.2">
      <c r="A11" s="1">
        <v>7</v>
      </c>
      <c r="B11" t="s">
        <v>228</v>
      </c>
      <c r="C11" s="1">
        <v>14</v>
      </c>
      <c r="D11">
        <f t="shared" si="1"/>
        <v>21.75</v>
      </c>
      <c r="E11" s="16">
        <f t="shared" si="2"/>
        <v>21.625</v>
      </c>
      <c r="F11">
        <f t="shared" si="3"/>
        <v>0.64739884393063585</v>
      </c>
      <c r="G11" s="18">
        <f t="shared" si="5"/>
        <v>0.6227924122247066</v>
      </c>
      <c r="H11" s="20">
        <f t="shared" si="4"/>
        <v>1.0395098450509881</v>
      </c>
      <c r="I11" t="s">
        <v>270</v>
      </c>
      <c r="J11" s="23">
        <f>AVERAGE(J10:M10)</f>
        <v>1</v>
      </c>
    </row>
    <row r="12" spans="1:13" x14ac:dyDescent="0.2">
      <c r="A12" s="1">
        <v>8</v>
      </c>
      <c r="B12" t="s">
        <v>229</v>
      </c>
      <c r="C12" s="1">
        <v>35</v>
      </c>
      <c r="D12">
        <f t="shared" si="1"/>
        <v>21.5</v>
      </c>
      <c r="E12" s="16">
        <f t="shared" si="2"/>
        <v>22.125</v>
      </c>
      <c r="F12">
        <f t="shared" si="3"/>
        <v>1.5819209039548023</v>
      </c>
      <c r="G12" s="18">
        <f t="shared" si="5"/>
        <v>1.4803051314013018</v>
      </c>
      <c r="H12" s="20">
        <f t="shared" si="4"/>
        <v>1.0686451532173695</v>
      </c>
    </row>
    <row r="13" spans="1:13" x14ac:dyDescent="0.2">
      <c r="A13" s="1">
        <v>9</v>
      </c>
      <c r="B13" t="s">
        <v>230</v>
      </c>
      <c r="C13" s="1">
        <v>15</v>
      </c>
      <c r="D13">
        <f t="shared" si="1"/>
        <v>22.75</v>
      </c>
      <c r="E13" s="16">
        <f t="shared" si="2"/>
        <v>23.25</v>
      </c>
      <c r="F13">
        <f t="shared" si="3"/>
        <v>0.64516129032258063</v>
      </c>
      <c r="G13" s="18">
        <f t="shared" si="5"/>
        <v>0.79657111995679464</v>
      </c>
      <c r="H13" s="20">
        <f t="shared" si="4"/>
        <v>0.80992302402022009</v>
      </c>
    </row>
    <row r="14" spans="1:13" x14ac:dyDescent="0.2">
      <c r="A14" s="1">
        <v>10</v>
      </c>
      <c r="B14" t="s">
        <v>231</v>
      </c>
      <c r="C14" s="1">
        <v>27</v>
      </c>
      <c r="D14">
        <f t="shared" si="1"/>
        <v>23.75</v>
      </c>
      <c r="E14" s="16">
        <f t="shared" si="2"/>
        <v>24.375</v>
      </c>
      <c r="F14">
        <f t="shared" si="3"/>
        <v>1.1076923076923078</v>
      </c>
      <c r="G14" s="18">
        <f t="shared" si="5"/>
        <v>1.1003313364171967</v>
      </c>
      <c r="H14" s="20">
        <f t="shared" si="4"/>
        <v>1.0066897770076049</v>
      </c>
    </row>
    <row r="15" spans="1:13" x14ac:dyDescent="0.2">
      <c r="A15" s="1">
        <v>11</v>
      </c>
      <c r="B15" t="s">
        <v>232</v>
      </c>
      <c r="C15" s="1">
        <v>18</v>
      </c>
      <c r="D15">
        <f t="shared" si="1"/>
        <v>25</v>
      </c>
      <c r="E15" s="16">
        <f t="shared" si="2"/>
        <v>26.625</v>
      </c>
      <c r="F15">
        <f t="shared" si="3"/>
        <v>0.676056338028169</v>
      </c>
      <c r="G15" s="18">
        <f t="shared" si="5"/>
        <v>0.6227924122247066</v>
      </c>
      <c r="H15" s="20">
        <f t="shared" si="4"/>
        <v>1.0855243653550559</v>
      </c>
    </row>
    <row r="16" spans="1:13" x14ac:dyDescent="0.2">
      <c r="A16" s="1">
        <v>12</v>
      </c>
      <c r="B16" t="s">
        <v>233</v>
      </c>
      <c r="C16" s="1">
        <v>40</v>
      </c>
      <c r="D16">
        <f t="shared" si="1"/>
        <v>28.25</v>
      </c>
      <c r="E16" s="16">
        <f t="shared" si="2"/>
        <v>29.875</v>
      </c>
      <c r="F16">
        <f t="shared" si="3"/>
        <v>1.3389121338912133</v>
      </c>
      <c r="G16" s="18">
        <f t="shared" si="5"/>
        <v>1.4803051314013018</v>
      </c>
      <c r="H16" s="20">
        <f t="shared" si="4"/>
        <v>0.90448388341649422</v>
      </c>
    </row>
    <row r="17" spans="1:8" x14ac:dyDescent="0.2">
      <c r="A17" s="1">
        <v>13</v>
      </c>
      <c r="B17" t="s">
        <v>234</v>
      </c>
      <c r="C17" s="1">
        <v>28</v>
      </c>
      <c r="D17">
        <f t="shared" si="1"/>
        <v>31.5</v>
      </c>
      <c r="E17" s="16">
        <f>AVERAGE(D17:D18)</f>
        <v>32.375</v>
      </c>
      <c r="F17">
        <f t="shared" si="3"/>
        <v>0.86486486486486491</v>
      </c>
      <c r="G17" s="18">
        <f t="shared" si="5"/>
        <v>0.79657111995679464</v>
      </c>
      <c r="H17" s="20">
        <f>C17/(E17*G17)</f>
        <v>1.0857346484162951</v>
      </c>
    </row>
    <row r="18" spans="1:8" x14ac:dyDescent="0.2">
      <c r="A18" s="1">
        <v>14</v>
      </c>
      <c r="B18" t="s">
        <v>235</v>
      </c>
      <c r="C18" s="1">
        <v>40</v>
      </c>
      <c r="D18">
        <f>AVERAGE(C16:C19)</f>
        <v>33.25</v>
      </c>
      <c r="E18" s="16">
        <f>AVERAGE(D18:D19)</f>
        <v>36.375</v>
      </c>
      <c r="F18">
        <f t="shared" si="3"/>
        <v>1.0996563573883162</v>
      </c>
      <c r="G18" s="18">
        <f t="shared" si="5"/>
        <v>1.1003313364171967</v>
      </c>
      <c r="H18" s="20">
        <f t="shared" si="4"/>
        <v>0.99938656747604915</v>
      </c>
    </row>
    <row r="19" spans="1:8" x14ac:dyDescent="0.2">
      <c r="A19" s="1">
        <v>15</v>
      </c>
      <c r="B19" t="s">
        <v>236</v>
      </c>
      <c r="C19" s="1">
        <v>25</v>
      </c>
      <c r="D19">
        <f>AVERAGE(C17:C20)</f>
        <v>39.5</v>
      </c>
      <c r="E19" s="17"/>
      <c r="G19" s="18">
        <f t="shared" si="5"/>
        <v>0.6227924122247066</v>
      </c>
      <c r="H19" s="20"/>
    </row>
    <row r="20" spans="1:8" x14ac:dyDescent="0.2">
      <c r="A20" s="1">
        <v>16</v>
      </c>
      <c r="B20" t="s">
        <v>237</v>
      </c>
      <c r="C20" s="1">
        <v>65</v>
      </c>
      <c r="E20" s="17"/>
      <c r="G20" s="18">
        <f t="shared" si="5"/>
        <v>1.4803051314013018</v>
      </c>
      <c r="H20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233"/>
  <sheetViews>
    <sheetView topLeftCell="A199" workbookViewId="0">
      <selection activeCell="B208" sqref="B208:D233"/>
    </sheetView>
  </sheetViews>
  <sheetFormatPr baseColWidth="10" defaultColWidth="8.83203125" defaultRowHeight="13" x14ac:dyDescent="0.15"/>
  <cols>
    <col min="1" max="1" width="8.83203125" style="2"/>
    <col min="2" max="2" width="7.5" style="3" bestFit="1" customWidth="1"/>
    <col min="3" max="3" width="7.5" style="3" customWidth="1"/>
    <col min="4" max="4" width="16.6640625" style="3" bestFit="1" customWidth="1"/>
    <col min="5" max="237" width="8.83203125" style="3"/>
    <col min="238" max="238" width="7.5" style="3" bestFit="1" customWidth="1"/>
    <col min="239" max="239" width="7.5" style="3" customWidth="1"/>
    <col min="240" max="240" width="16.6640625" style="3" bestFit="1" customWidth="1"/>
    <col min="241" max="244" width="16.6640625" style="3" customWidth="1"/>
    <col min="245" max="245" width="12" style="3" bestFit="1" customWidth="1"/>
    <col min="246" max="246" width="13.1640625" style="3" bestFit="1" customWidth="1"/>
    <col min="247" max="247" width="12.1640625" style="3" bestFit="1" customWidth="1"/>
    <col min="248" max="248" width="14.33203125" style="3" bestFit="1" customWidth="1"/>
    <col min="249" max="252" width="8.83203125" style="3"/>
    <col min="253" max="253" width="11.5" style="3" bestFit="1" customWidth="1"/>
    <col min="254" max="254" width="12.1640625" style="3" bestFit="1" customWidth="1"/>
    <col min="255" max="493" width="8.83203125" style="3"/>
    <col min="494" max="494" width="7.5" style="3" bestFit="1" customWidth="1"/>
    <col min="495" max="495" width="7.5" style="3" customWidth="1"/>
    <col min="496" max="496" width="16.6640625" style="3" bestFit="1" customWidth="1"/>
    <col min="497" max="500" width="16.6640625" style="3" customWidth="1"/>
    <col min="501" max="501" width="12" style="3" bestFit="1" customWidth="1"/>
    <col min="502" max="502" width="13.1640625" style="3" bestFit="1" customWidth="1"/>
    <col min="503" max="503" width="12.1640625" style="3" bestFit="1" customWidth="1"/>
    <col min="504" max="504" width="14.33203125" style="3" bestFit="1" customWidth="1"/>
    <col min="505" max="508" width="8.83203125" style="3"/>
    <col min="509" max="509" width="11.5" style="3" bestFit="1" customWidth="1"/>
    <col min="510" max="510" width="12.1640625" style="3" bestFit="1" customWidth="1"/>
    <col min="511" max="749" width="8.83203125" style="3"/>
    <col min="750" max="750" width="7.5" style="3" bestFit="1" customWidth="1"/>
    <col min="751" max="751" width="7.5" style="3" customWidth="1"/>
    <col min="752" max="752" width="16.6640625" style="3" bestFit="1" customWidth="1"/>
    <col min="753" max="756" width="16.6640625" style="3" customWidth="1"/>
    <col min="757" max="757" width="12" style="3" bestFit="1" customWidth="1"/>
    <col min="758" max="758" width="13.1640625" style="3" bestFit="1" customWidth="1"/>
    <col min="759" max="759" width="12.1640625" style="3" bestFit="1" customWidth="1"/>
    <col min="760" max="760" width="14.33203125" style="3" bestFit="1" customWidth="1"/>
    <col min="761" max="764" width="8.83203125" style="3"/>
    <col min="765" max="765" width="11.5" style="3" bestFit="1" customWidth="1"/>
    <col min="766" max="766" width="12.1640625" style="3" bestFit="1" customWidth="1"/>
    <col min="767" max="1005" width="8.83203125" style="3"/>
    <col min="1006" max="1006" width="7.5" style="3" bestFit="1" customWidth="1"/>
    <col min="1007" max="1007" width="7.5" style="3" customWidth="1"/>
    <col min="1008" max="1008" width="16.6640625" style="3" bestFit="1" customWidth="1"/>
    <col min="1009" max="1012" width="16.6640625" style="3" customWidth="1"/>
    <col min="1013" max="1013" width="12" style="3" bestFit="1" customWidth="1"/>
    <col min="1014" max="1014" width="13.1640625" style="3" bestFit="1" customWidth="1"/>
    <col min="1015" max="1015" width="12.1640625" style="3" bestFit="1" customWidth="1"/>
    <col min="1016" max="1016" width="14.33203125" style="3" bestFit="1" customWidth="1"/>
    <col min="1017" max="1020" width="8.83203125" style="3"/>
    <col min="1021" max="1021" width="11.5" style="3" bestFit="1" customWidth="1"/>
    <col min="1022" max="1022" width="12.1640625" style="3" bestFit="1" customWidth="1"/>
    <col min="1023" max="1261" width="8.83203125" style="3"/>
    <col min="1262" max="1262" width="7.5" style="3" bestFit="1" customWidth="1"/>
    <col min="1263" max="1263" width="7.5" style="3" customWidth="1"/>
    <col min="1264" max="1264" width="16.6640625" style="3" bestFit="1" customWidth="1"/>
    <col min="1265" max="1268" width="16.6640625" style="3" customWidth="1"/>
    <col min="1269" max="1269" width="12" style="3" bestFit="1" customWidth="1"/>
    <col min="1270" max="1270" width="13.1640625" style="3" bestFit="1" customWidth="1"/>
    <col min="1271" max="1271" width="12.1640625" style="3" bestFit="1" customWidth="1"/>
    <col min="1272" max="1272" width="14.33203125" style="3" bestFit="1" customWidth="1"/>
    <col min="1273" max="1276" width="8.83203125" style="3"/>
    <col min="1277" max="1277" width="11.5" style="3" bestFit="1" customWidth="1"/>
    <col min="1278" max="1278" width="12.1640625" style="3" bestFit="1" customWidth="1"/>
    <col min="1279" max="1517" width="8.83203125" style="3"/>
    <col min="1518" max="1518" width="7.5" style="3" bestFit="1" customWidth="1"/>
    <col min="1519" max="1519" width="7.5" style="3" customWidth="1"/>
    <col min="1520" max="1520" width="16.6640625" style="3" bestFit="1" customWidth="1"/>
    <col min="1521" max="1524" width="16.6640625" style="3" customWidth="1"/>
    <col min="1525" max="1525" width="12" style="3" bestFit="1" customWidth="1"/>
    <col min="1526" max="1526" width="13.1640625" style="3" bestFit="1" customWidth="1"/>
    <col min="1527" max="1527" width="12.1640625" style="3" bestFit="1" customWidth="1"/>
    <col min="1528" max="1528" width="14.33203125" style="3" bestFit="1" customWidth="1"/>
    <col min="1529" max="1532" width="8.83203125" style="3"/>
    <col min="1533" max="1533" width="11.5" style="3" bestFit="1" customWidth="1"/>
    <col min="1534" max="1534" width="12.1640625" style="3" bestFit="1" customWidth="1"/>
    <col min="1535" max="1773" width="8.83203125" style="3"/>
    <col min="1774" max="1774" width="7.5" style="3" bestFit="1" customWidth="1"/>
    <col min="1775" max="1775" width="7.5" style="3" customWidth="1"/>
    <col min="1776" max="1776" width="16.6640625" style="3" bestFit="1" customWidth="1"/>
    <col min="1777" max="1780" width="16.6640625" style="3" customWidth="1"/>
    <col min="1781" max="1781" width="12" style="3" bestFit="1" customWidth="1"/>
    <col min="1782" max="1782" width="13.1640625" style="3" bestFit="1" customWidth="1"/>
    <col min="1783" max="1783" width="12.1640625" style="3" bestFit="1" customWidth="1"/>
    <col min="1784" max="1784" width="14.33203125" style="3" bestFit="1" customWidth="1"/>
    <col min="1785" max="1788" width="8.83203125" style="3"/>
    <col min="1789" max="1789" width="11.5" style="3" bestFit="1" customWidth="1"/>
    <col min="1790" max="1790" width="12.1640625" style="3" bestFit="1" customWidth="1"/>
    <col min="1791" max="2029" width="8.83203125" style="3"/>
    <col min="2030" max="2030" width="7.5" style="3" bestFit="1" customWidth="1"/>
    <col min="2031" max="2031" width="7.5" style="3" customWidth="1"/>
    <col min="2032" max="2032" width="16.6640625" style="3" bestFit="1" customWidth="1"/>
    <col min="2033" max="2036" width="16.6640625" style="3" customWidth="1"/>
    <col min="2037" max="2037" width="12" style="3" bestFit="1" customWidth="1"/>
    <col min="2038" max="2038" width="13.1640625" style="3" bestFit="1" customWidth="1"/>
    <col min="2039" max="2039" width="12.1640625" style="3" bestFit="1" customWidth="1"/>
    <col min="2040" max="2040" width="14.33203125" style="3" bestFit="1" customWidth="1"/>
    <col min="2041" max="2044" width="8.83203125" style="3"/>
    <col min="2045" max="2045" width="11.5" style="3" bestFit="1" customWidth="1"/>
    <col min="2046" max="2046" width="12.1640625" style="3" bestFit="1" customWidth="1"/>
    <col min="2047" max="2285" width="8.83203125" style="3"/>
    <col min="2286" max="2286" width="7.5" style="3" bestFit="1" customWidth="1"/>
    <col min="2287" max="2287" width="7.5" style="3" customWidth="1"/>
    <col min="2288" max="2288" width="16.6640625" style="3" bestFit="1" customWidth="1"/>
    <col min="2289" max="2292" width="16.6640625" style="3" customWidth="1"/>
    <col min="2293" max="2293" width="12" style="3" bestFit="1" customWidth="1"/>
    <col min="2294" max="2294" width="13.1640625" style="3" bestFit="1" customWidth="1"/>
    <col min="2295" max="2295" width="12.1640625" style="3" bestFit="1" customWidth="1"/>
    <col min="2296" max="2296" width="14.33203125" style="3" bestFit="1" customWidth="1"/>
    <col min="2297" max="2300" width="8.83203125" style="3"/>
    <col min="2301" max="2301" width="11.5" style="3" bestFit="1" customWidth="1"/>
    <col min="2302" max="2302" width="12.1640625" style="3" bestFit="1" customWidth="1"/>
    <col min="2303" max="2541" width="8.83203125" style="3"/>
    <col min="2542" max="2542" width="7.5" style="3" bestFit="1" customWidth="1"/>
    <col min="2543" max="2543" width="7.5" style="3" customWidth="1"/>
    <col min="2544" max="2544" width="16.6640625" style="3" bestFit="1" customWidth="1"/>
    <col min="2545" max="2548" width="16.6640625" style="3" customWidth="1"/>
    <col min="2549" max="2549" width="12" style="3" bestFit="1" customWidth="1"/>
    <col min="2550" max="2550" width="13.1640625" style="3" bestFit="1" customWidth="1"/>
    <col min="2551" max="2551" width="12.1640625" style="3" bestFit="1" customWidth="1"/>
    <col min="2552" max="2552" width="14.33203125" style="3" bestFit="1" customWidth="1"/>
    <col min="2553" max="2556" width="8.83203125" style="3"/>
    <col min="2557" max="2557" width="11.5" style="3" bestFit="1" customWidth="1"/>
    <col min="2558" max="2558" width="12.1640625" style="3" bestFit="1" customWidth="1"/>
    <col min="2559" max="2797" width="8.83203125" style="3"/>
    <col min="2798" max="2798" width="7.5" style="3" bestFit="1" customWidth="1"/>
    <col min="2799" max="2799" width="7.5" style="3" customWidth="1"/>
    <col min="2800" max="2800" width="16.6640625" style="3" bestFit="1" customWidth="1"/>
    <col min="2801" max="2804" width="16.6640625" style="3" customWidth="1"/>
    <col min="2805" max="2805" width="12" style="3" bestFit="1" customWidth="1"/>
    <col min="2806" max="2806" width="13.1640625" style="3" bestFit="1" customWidth="1"/>
    <col min="2807" max="2807" width="12.1640625" style="3" bestFit="1" customWidth="1"/>
    <col min="2808" max="2808" width="14.33203125" style="3" bestFit="1" customWidth="1"/>
    <col min="2809" max="2812" width="8.83203125" style="3"/>
    <col min="2813" max="2813" width="11.5" style="3" bestFit="1" customWidth="1"/>
    <col min="2814" max="2814" width="12.1640625" style="3" bestFit="1" customWidth="1"/>
    <col min="2815" max="3053" width="8.83203125" style="3"/>
    <col min="3054" max="3054" width="7.5" style="3" bestFit="1" customWidth="1"/>
    <col min="3055" max="3055" width="7.5" style="3" customWidth="1"/>
    <col min="3056" max="3056" width="16.6640625" style="3" bestFit="1" customWidth="1"/>
    <col min="3057" max="3060" width="16.6640625" style="3" customWidth="1"/>
    <col min="3061" max="3061" width="12" style="3" bestFit="1" customWidth="1"/>
    <col min="3062" max="3062" width="13.1640625" style="3" bestFit="1" customWidth="1"/>
    <col min="3063" max="3063" width="12.1640625" style="3" bestFit="1" customWidth="1"/>
    <col min="3064" max="3064" width="14.33203125" style="3" bestFit="1" customWidth="1"/>
    <col min="3065" max="3068" width="8.83203125" style="3"/>
    <col min="3069" max="3069" width="11.5" style="3" bestFit="1" customWidth="1"/>
    <col min="3070" max="3070" width="12.1640625" style="3" bestFit="1" customWidth="1"/>
    <col min="3071" max="3309" width="8.83203125" style="3"/>
    <col min="3310" max="3310" width="7.5" style="3" bestFit="1" customWidth="1"/>
    <col min="3311" max="3311" width="7.5" style="3" customWidth="1"/>
    <col min="3312" max="3312" width="16.6640625" style="3" bestFit="1" customWidth="1"/>
    <col min="3313" max="3316" width="16.6640625" style="3" customWidth="1"/>
    <col min="3317" max="3317" width="12" style="3" bestFit="1" customWidth="1"/>
    <col min="3318" max="3318" width="13.1640625" style="3" bestFit="1" customWidth="1"/>
    <col min="3319" max="3319" width="12.1640625" style="3" bestFit="1" customWidth="1"/>
    <col min="3320" max="3320" width="14.33203125" style="3" bestFit="1" customWidth="1"/>
    <col min="3321" max="3324" width="8.83203125" style="3"/>
    <col min="3325" max="3325" width="11.5" style="3" bestFit="1" customWidth="1"/>
    <col min="3326" max="3326" width="12.1640625" style="3" bestFit="1" customWidth="1"/>
    <col min="3327" max="3565" width="8.83203125" style="3"/>
    <col min="3566" max="3566" width="7.5" style="3" bestFit="1" customWidth="1"/>
    <col min="3567" max="3567" width="7.5" style="3" customWidth="1"/>
    <col min="3568" max="3568" width="16.6640625" style="3" bestFit="1" customWidth="1"/>
    <col min="3569" max="3572" width="16.6640625" style="3" customWidth="1"/>
    <col min="3573" max="3573" width="12" style="3" bestFit="1" customWidth="1"/>
    <col min="3574" max="3574" width="13.1640625" style="3" bestFit="1" customWidth="1"/>
    <col min="3575" max="3575" width="12.1640625" style="3" bestFit="1" customWidth="1"/>
    <col min="3576" max="3576" width="14.33203125" style="3" bestFit="1" customWidth="1"/>
    <col min="3577" max="3580" width="8.83203125" style="3"/>
    <col min="3581" max="3581" width="11.5" style="3" bestFit="1" customWidth="1"/>
    <col min="3582" max="3582" width="12.1640625" style="3" bestFit="1" customWidth="1"/>
    <col min="3583" max="3821" width="8.83203125" style="3"/>
    <col min="3822" max="3822" width="7.5" style="3" bestFit="1" customWidth="1"/>
    <col min="3823" max="3823" width="7.5" style="3" customWidth="1"/>
    <col min="3824" max="3824" width="16.6640625" style="3" bestFit="1" customWidth="1"/>
    <col min="3825" max="3828" width="16.6640625" style="3" customWidth="1"/>
    <col min="3829" max="3829" width="12" style="3" bestFit="1" customWidth="1"/>
    <col min="3830" max="3830" width="13.1640625" style="3" bestFit="1" customWidth="1"/>
    <col min="3831" max="3831" width="12.1640625" style="3" bestFit="1" customWidth="1"/>
    <col min="3832" max="3832" width="14.33203125" style="3" bestFit="1" customWidth="1"/>
    <col min="3833" max="3836" width="8.83203125" style="3"/>
    <col min="3837" max="3837" width="11.5" style="3" bestFit="1" customWidth="1"/>
    <col min="3838" max="3838" width="12.1640625" style="3" bestFit="1" customWidth="1"/>
    <col min="3839" max="4077" width="8.83203125" style="3"/>
    <col min="4078" max="4078" width="7.5" style="3" bestFit="1" customWidth="1"/>
    <col min="4079" max="4079" width="7.5" style="3" customWidth="1"/>
    <col min="4080" max="4080" width="16.6640625" style="3" bestFit="1" customWidth="1"/>
    <col min="4081" max="4084" width="16.6640625" style="3" customWidth="1"/>
    <col min="4085" max="4085" width="12" style="3" bestFit="1" customWidth="1"/>
    <col min="4086" max="4086" width="13.1640625" style="3" bestFit="1" customWidth="1"/>
    <col min="4087" max="4087" width="12.1640625" style="3" bestFit="1" customWidth="1"/>
    <col min="4088" max="4088" width="14.33203125" style="3" bestFit="1" customWidth="1"/>
    <col min="4089" max="4092" width="8.83203125" style="3"/>
    <col min="4093" max="4093" width="11.5" style="3" bestFit="1" customWidth="1"/>
    <col min="4094" max="4094" width="12.1640625" style="3" bestFit="1" customWidth="1"/>
    <col min="4095" max="4333" width="8.83203125" style="3"/>
    <col min="4334" max="4334" width="7.5" style="3" bestFit="1" customWidth="1"/>
    <col min="4335" max="4335" width="7.5" style="3" customWidth="1"/>
    <col min="4336" max="4336" width="16.6640625" style="3" bestFit="1" customWidth="1"/>
    <col min="4337" max="4340" width="16.6640625" style="3" customWidth="1"/>
    <col min="4341" max="4341" width="12" style="3" bestFit="1" customWidth="1"/>
    <col min="4342" max="4342" width="13.1640625" style="3" bestFit="1" customWidth="1"/>
    <col min="4343" max="4343" width="12.1640625" style="3" bestFit="1" customWidth="1"/>
    <col min="4344" max="4344" width="14.33203125" style="3" bestFit="1" customWidth="1"/>
    <col min="4345" max="4348" width="8.83203125" style="3"/>
    <col min="4349" max="4349" width="11.5" style="3" bestFit="1" customWidth="1"/>
    <col min="4350" max="4350" width="12.1640625" style="3" bestFit="1" customWidth="1"/>
    <col min="4351" max="4589" width="8.83203125" style="3"/>
    <col min="4590" max="4590" width="7.5" style="3" bestFit="1" customWidth="1"/>
    <col min="4591" max="4591" width="7.5" style="3" customWidth="1"/>
    <col min="4592" max="4592" width="16.6640625" style="3" bestFit="1" customWidth="1"/>
    <col min="4593" max="4596" width="16.6640625" style="3" customWidth="1"/>
    <col min="4597" max="4597" width="12" style="3" bestFit="1" customWidth="1"/>
    <col min="4598" max="4598" width="13.1640625" style="3" bestFit="1" customWidth="1"/>
    <col min="4599" max="4599" width="12.1640625" style="3" bestFit="1" customWidth="1"/>
    <col min="4600" max="4600" width="14.33203125" style="3" bestFit="1" customWidth="1"/>
    <col min="4601" max="4604" width="8.83203125" style="3"/>
    <col min="4605" max="4605" width="11.5" style="3" bestFit="1" customWidth="1"/>
    <col min="4606" max="4606" width="12.1640625" style="3" bestFit="1" customWidth="1"/>
    <col min="4607" max="4845" width="8.83203125" style="3"/>
    <col min="4846" max="4846" width="7.5" style="3" bestFit="1" customWidth="1"/>
    <col min="4847" max="4847" width="7.5" style="3" customWidth="1"/>
    <col min="4848" max="4848" width="16.6640625" style="3" bestFit="1" customWidth="1"/>
    <col min="4849" max="4852" width="16.6640625" style="3" customWidth="1"/>
    <col min="4853" max="4853" width="12" style="3" bestFit="1" customWidth="1"/>
    <col min="4854" max="4854" width="13.1640625" style="3" bestFit="1" customWidth="1"/>
    <col min="4855" max="4855" width="12.1640625" style="3" bestFit="1" customWidth="1"/>
    <col min="4856" max="4856" width="14.33203125" style="3" bestFit="1" customWidth="1"/>
    <col min="4857" max="4860" width="8.83203125" style="3"/>
    <col min="4861" max="4861" width="11.5" style="3" bestFit="1" customWidth="1"/>
    <col min="4862" max="4862" width="12.1640625" style="3" bestFit="1" customWidth="1"/>
    <col min="4863" max="5101" width="8.83203125" style="3"/>
    <col min="5102" max="5102" width="7.5" style="3" bestFit="1" customWidth="1"/>
    <col min="5103" max="5103" width="7.5" style="3" customWidth="1"/>
    <col min="5104" max="5104" width="16.6640625" style="3" bestFit="1" customWidth="1"/>
    <col min="5105" max="5108" width="16.6640625" style="3" customWidth="1"/>
    <col min="5109" max="5109" width="12" style="3" bestFit="1" customWidth="1"/>
    <col min="5110" max="5110" width="13.1640625" style="3" bestFit="1" customWidth="1"/>
    <col min="5111" max="5111" width="12.1640625" style="3" bestFit="1" customWidth="1"/>
    <col min="5112" max="5112" width="14.33203125" style="3" bestFit="1" customWidth="1"/>
    <col min="5113" max="5116" width="8.83203125" style="3"/>
    <col min="5117" max="5117" width="11.5" style="3" bestFit="1" customWidth="1"/>
    <col min="5118" max="5118" width="12.1640625" style="3" bestFit="1" customWidth="1"/>
    <col min="5119" max="5357" width="8.83203125" style="3"/>
    <col min="5358" max="5358" width="7.5" style="3" bestFit="1" customWidth="1"/>
    <col min="5359" max="5359" width="7.5" style="3" customWidth="1"/>
    <col min="5360" max="5360" width="16.6640625" style="3" bestFit="1" customWidth="1"/>
    <col min="5361" max="5364" width="16.6640625" style="3" customWidth="1"/>
    <col min="5365" max="5365" width="12" style="3" bestFit="1" customWidth="1"/>
    <col min="5366" max="5366" width="13.1640625" style="3" bestFit="1" customWidth="1"/>
    <col min="5367" max="5367" width="12.1640625" style="3" bestFit="1" customWidth="1"/>
    <col min="5368" max="5368" width="14.33203125" style="3" bestFit="1" customWidth="1"/>
    <col min="5369" max="5372" width="8.83203125" style="3"/>
    <col min="5373" max="5373" width="11.5" style="3" bestFit="1" customWidth="1"/>
    <col min="5374" max="5374" width="12.1640625" style="3" bestFit="1" customWidth="1"/>
    <col min="5375" max="5613" width="8.83203125" style="3"/>
    <col min="5614" max="5614" width="7.5" style="3" bestFit="1" customWidth="1"/>
    <col min="5615" max="5615" width="7.5" style="3" customWidth="1"/>
    <col min="5616" max="5616" width="16.6640625" style="3" bestFit="1" customWidth="1"/>
    <col min="5617" max="5620" width="16.6640625" style="3" customWidth="1"/>
    <col min="5621" max="5621" width="12" style="3" bestFit="1" customWidth="1"/>
    <col min="5622" max="5622" width="13.1640625" style="3" bestFit="1" customWidth="1"/>
    <col min="5623" max="5623" width="12.1640625" style="3" bestFit="1" customWidth="1"/>
    <col min="5624" max="5624" width="14.33203125" style="3" bestFit="1" customWidth="1"/>
    <col min="5625" max="5628" width="8.83203125" style="3"/>
    <col min="5629" max="5629" width="11.5" style="3" bestFit="1" customWidth="1"/>
    <col min="5630" max="5630" width="12.1640625" style="3" bestFit="1" customWidth="1"/>
    <col min="5631" max="5869" width="8.83203125" style="3"/>
    <col min="5870" max="5870" width="7.5" style="3" bestFit="1" customWidth="1"/>
    <col min="5871" max="5871" width="7.5" style="3" customWidth="1"/>
    <col min="5872" max="5872" width="16.6640625" style="3" bestFit="1" customWidth="1"/>
    <col min="5873" max="5876" width="16.6640625" style="3" customWidth="1"/>
    <col min="5877" max="5877" width="12" style="3" bestFit="1" customWidth="1"/>
    <col min="5878" max="5878" width="13.1640625" style="3" bestFit="1" customWidth="1"/>
    <col min="5879" max="5879" width="12.1640625" style="3" bestFit="1" customWidth="1"/>
    <col min="5880" max="5880" width="14.33203125" style="3" bestFit="1" customWidth="1"/>
    <col min="5881" max="5884" width="8.83203125" style="3"/>
    <col min="5885" max="5885" width="11.5" style="3" bestFit="1" customWidth="1"/>
    <col min="5886" max="5886" width="12.1640625" style="3" bestFit="1" customWidth="1"/>
    <col min="5887" max="6125" width="8.83203125" style="3"/>
    <col min="6126" max="6126" width="7.5" style="3" bestFit="1" customWidth="1"/>
    <col min="6127" max="6127" width="7.5" style="3" customWidth="1"/>
    <col min="6128" max="6128" width="16.6640625" style="3" bestFit="1" customWidth="1"/>
    <col min="6129" max="6132" width="16.6640625" style="3" customWidth="1"/>
    <col min="6133" max="6133" width="12" style="3" bestFit="1" customWidth="1"/>
    <col min="6134" max="6134" width="13.1640625" style="3" bestFit="1" customWidth="1"/>
    <col min="6135" max="6135" width="12.1640625" style="3" bestFit="1" customWidth="1"/>
    <col min="6136" max="6136" width="14.33203125" style="3" bestFit="1" customWidth="1"/>
    <col min="6137" max="6140" width="8.83203125" style="3"/>
    <col min="6141" max="6141" width="11.5" style="3" bestFit="1" customWidth="1"/>
    <col min="6142" max="6142" width="12.1640625" style="3" bestFit="1" customWidth="1"/>
    <col min="6143" max="6381" width="8.83203125" style="3"/>
    <col min="6382" max="6382" width="7.5" style="3" bestFit="1" customWidth="1"/>
    <col min="6383" max="6383" width="7.5" style="3" customWidth="1"/>
    <col min="6384" max="6384" width="16.6640625" style="3" bestFit="1" customWidth="1"/>
    <col min="6385" max="6388" width="16.6640625" style="3" customWidth="1"/>
    <col min="6389" max="6389" width="12" style="3" bestFit="1" customWidth="1"/>
    <col min="6390" max="6390" width="13.1640625" style="3" bestFit="1" customWidth="1"/>
    <col min="6391" max="6391" width="12.1640625" style="3" bestFit="1" customWidth="1"/>
    <col min="6392" max="6392" width="14.33203125" style="3" bestFit="1" customWidth="1"/>
    <col min="6393" max="6396" width="8.83203125" style="3"/>
    <col min="6397" max="6397" width="11.5" style="3" bestFit="1" customWidth="1"/>
    <col min="6398" max="6398" width="12.1640625" style="3" bestFit="1" customWidth="1"/>
    <col min="6399" max="6637" width="8.83203125" style="3"/>
    <col min="6638" max="6638" width="7.5" style="3" bestFit="1" customWidth="1"/>
    <col min="6639" max="6639" width="7.5" style="3" customWidth="1"/>
    <col min="6640" max="6640" width="16.6640625" style="3" bestFit="1" customWidth="1"/>
    <col min="6641" max="6644" width="16.6640625" style="3" customWidth="1"/>
    <col min="6645" max="6645" width="12" style="3" bestFit="1" customWidth="1"/>
    <col min="6646" max="6646" width="13.1640625" style="3" bestFit="1" customWidth="1"/>
    <col min="6647" max="6647" width="12.1640625" style="3" bestFit="1" customWidth="1"/>
    <col min="6648" max="6648" width="14.33203125" style="3" bestFit="1" customWidth="1"/>
    <col min="6649" max="6652" width="8.83203125" style="3"/>
    <col min="6653" max="6653" width="11.5" style="3" bestFit="1" customWidth="1"/>
    <col min="6654" max="6654" width="12.1640625" style="3" bestFit="1" customWidth="1"/>
    <col min="6655" max="6893" width="8.83203125" style="3"/>
    <col min="6894" max="6894" width="7.5" style="3" bestFit="1" customWidth="1"/>
    <col min="6895" max="6895" width="7.5" style="3" customWidth="1"/>
    <col min="6896" max="6896" width="16.6640625" style="3" bestFit="1" customWidth="1"/>
    <col min="6897" max="6900" width="16.6640625" style="3" customWidth="1"/>
    <col min="6901" max="6901" width="12" style="3" bestFit="1" customWidth="1"/>
    <col min="6902" max="6902" width="13.1640625" style="3" bestFit="1" customWidth="1"/>
    <col min="6903" max="6903" width="12.1640625" style="3" bestFit="1" customWidth="1"/>
    <col min="6904" max="6904" width="14.33203125" style="3" bestFit="1" customWidth="1"/>
    <col min="6905" max="6908" width="8.83203125" style="3"/>
    <col min="6909" max="6909" width="11.5" style="3" bestFit="1" customWidth="1"/>
    <col min="6910" max="6910" width="12.1640625" style="3" bestFit="1" customWidth="1"/>
    <col min="6911" max="7149" width="8.83203125" style="3"/>
    <col min="7150" max="7150" width="7.5" style="3" bestFit="1" customWidth="1"/>
    <col min="7151" max="7151" width="7.5" style="3" customWidth="1"/>
    <col min="7152" max="7152" width="16.6640625" style="3" bestFit="1" customWidth="1"/>
    <col min="7153" max="7156" width="16.6640625" style="3" customWidth="1"/>
    <col min="7157" max="7157" width="12" style="3" bestFit="1" customWidth="1"/>
    <col min="7158" max="7158" width="13.1640625" style="3" bestFit="1" customWidth="1"/>
    <col min="7159" max="7159" width="12.1640625" style="3" bestFit="1" customWidth="1"/>
    <col min="7160" max="7160" width="14.33203125" style="3" bestFit="1" customWidth="1"/>
    <col min="7161" max="7164" width="8.83203125" style="3"/>
    <col min="7165" max="7165" width="11.5" style="3" bestFit="1" customWidth="1"/>
    <col min="7166" max="7166" width="12.1640625" style="3" bestFit="1" customWidth="1"/>
    <col min="7167" max="7405" width="8.83203125" style="3"/>
    <col min="7406" max="7406" width="7.5" style="3" bestFit="1" customWidth="1"/>
    <col min="7407" max="7407" width="7.5" style="3" customWidth="1"/>
    <col min="7408" max="7408" width="16.6640625" style="3" bestFit="1" customWidth="1"/>
    <col min="7409" max="7412" width="16.6640625" style="3" customWidth="1"/>
    <col min="7413" max="7413" width="12" style="3" bestFit="1" customWidth="1"/>
    <col min="7414" max="7414" width="13.1640625" style="3" bestFit="1" customWidth="1"/>
    <col min="7415" max="7415" width="12.1640625" style="3" bestFit="1" customWidth="1"/>
    <col min="7416" max="7416" width="14.33203125" style="3" bestFit="1" customWidth="1"/>
    <col min="7417" max="7420" width="8.83203125" style="3"/>
    <col min="7421" max="7421" width="11.5" style="3" bestFit="1" customWidth="1"/>
    <col min="7422" max="7422" width="12.1640625" style="3" bestFit="1" customWidth="1"/>
    <col min="7423" max="7661" width="8.83203125" style="3"/>
    <col min="7662" max="7662" width="7.5" style="3" bestFit="1" customWidth="1"/>
    <col min="7663" max="7663" width="7.5" style="3" customWidth="1"/>
    <col min="7664" max="7664" width="16.6640625" style="3" bestFit="1" customWidth="1"/>
    <col min="7665" max="7668" width="16.6640625" style="3" customWidth="1"/>
    <col min="7669" max="7669" width="12" style="3" bestFit="1" customWidth="1"/>
    <col min="7670" max="7670" width="13.1640625" style="3" bestFit="1" customWidth="1"/>
    <col min="7671" max="7671" width="12.1640625" style="3" bestFit="1" customWidth="1"/>
    <col min="7672" max="7672" width="14.33203125" style="3" bestFit="1" customWidth="1"/>
    <col min="7673" max="7676" width="8.83203125" style="3"/>
    <col min="7677" max="7677" width="11.5" style="3" bestFit="1" customWidth="1"/>
    <col min="7678" max="7678" width="12.1640625" style="3" bestFit="1" customWidth="1"/>
    <col min="7679" max="7917" width="8.83203125" style="3"/>
    <col min="7918" max="7918" width="7.5" style="3" bestFit="1" customWidth="1"/>
    <col min="7919" max="7919" width="7.5" style="3" customWidth="1"/>
    <col min="7920" max="7920" width="16.6640625" style="3" bestFit="1" customWidth="1"/>
    <col min="7921" max="7924" width="16.6640625" style="3" customWidth="1"/>
    <col min="7925" max="7925" width="12" style="3" bestFit="1" customWidth="1"/>
    <col min="7926" max="7926" width="13.1640625" style="3" bestFit="1" customWidth="1"/>
    <col min="7927" max="7927" width="12.1640625" style="3" bestFit="1" customWidth="1"/>
    <col min="7928" max="7928" width="14.33203125" style="3" bestFit="1" customWidth="1"/>
    <col min="7929" max="7932" width="8.83203125" style="3"/>
    <col min="7933" max="7933" width="11.5" style="3" bestFit="1" customWidth="1"/>
    <col min="7934" max="7934" width="12.1640625" style="3" bestFit="1" customWidth="1"/>
    <col min="7935" max="8173" width="8.83203125" style="3"/>
    <col min="8174" max="8174" width="7.5" style="3" bestFit="1" customWidth="1"/>
    <col min="8175" max="8175" width="7.5" style="3" customWidth="1"/>
    <col min="8176" max="8176" width="16.6640625" style="3" bestFit="1" customWidth="1"/>
    <col min="8177" max="8180" width="16.6640625" style="3" customWidth="1"/>
    <col min="8181" max="8181" width="12" style="3" bestFit="1" customWidth="1"/>
    <col min="8182" max="8182" width="13.1640625" style="3" bestFit="1" customWidth="1"/>
    <col min="8183" max="8183" width="12.1640625" style="3" bestFit="1" customWidth="1"/>
    <col min="8184" max="8184" width="14.33203125" style="3" bestFit="1" customWidth="1"/>
    <col min="8185" max="8188" width="8.83203125" style="3"/>
    <col min="8189" max="8189" width="11.5" style="3" bestFit="1" customWidth="1"/>
    <col min="8190" max="8190" width="12.1640625" style="3" bestFit="1" customWidth="1"/>
    <col min="8191" max="8429" width="8.83203125" style="3"/>
    <col min="8430" max="8430" width="7.5" style="3" bestFit="1" customWidth="1"/>
    <col min="8431" max="8431" width="7.5" style="3" customWidth="1"/>
    <col min="8432" max="8432" width="16.6640625" style="3" bestFit="1" customWidth="1"/>
    <col min="8433" max="8436" width="16.6640625" style="3" customWidth="1"/>
    <col min="8437" max="8437" width="12" style="3" bestFit="1" customWidth="1"/>
    <col min="8438" max="8438" width="13.1640625" style="3" bestFit="1" customWidth="1"/>
    <col min="8439" max="8439" width="12.1640625" style="3" bestFit="1" customWidth="1"/>
    <col min="8440" max="8440" width="14.33203125" style="3" bestFit="1" customWidth="1"/>
    <col min="8441" max="8444" width="8.83203125" style="3"/>
    <col min="8445" max="8445" width="11.5" style="3" bestFit="1" customWidth="1"/>
    <col min="8446" max="8446" width="12.1640625" style="3" bestFit="1" customWidth="1"/>
    <col min="8447" max="8685" width="8.83203125" style="3"/>
    <col min="8686" max="8686" width="7.5" style="3" bestFit="1" customWidth="1"/>
    <col min="8687" max="8687" width="7.5" style="3" customWidth="1"/>
    <col min="8688" max="8688" width="16.6640625" style="3" bestFit="1" customWidth="1"/>
    <col min="8689" max="8692" width="16.6640625" style="3" customWidth="1"/>
    <col min="8693" max="8693" width="12" style="3" bestFit="1" customWidth="1"/>
    <col min="8694" max="8694" width="13.1640625" style="3" bestFit="1" customWidth="1"/>
    <col min="8695" max="8695" width="12.1640625" style="3" bestFit="1" customWidth="1"/>
    <col min="8696" max="8696" width="14.33203125" style="3" bestFit="1" customWidth="1"/>
    <col min="8697" max="8700" width="8.83203125" style="3"/>
    <col min="8701" max="8701" width="11.5" style="3" bestFit="1" customWidth="1"/>
    <col min="8702" max="8702" width="12.1640625" style="3" bestFit="1" customWidth="1"/>
    <col min="8703" max="8941" width="8.83203125" style="3"/>
    <col min="8942" max="8942" width="7.5" style="3" bestFit="1" customWidth="1"/>
    <col min="8943" max="8943" width="7.5" style="3" customWidth="1"/>
    <col min="8944" max="8944" width="16.6640625" style="3" bestFit="1" customWidth="1"/>
    <col min="8945" max="8948" width="16.6640625" style="3" customWidth="1"/>
    <col min="8949" max="8949" width="12" style="3" bestFit="1" customWidth="1"/>
    <col min="8950" max="8950" width="13.1640625" style="3" bestFit="1" customWidth="1"/>
    <col min="8951" max="8951" width="12.1640625" style="3" bestFit="1" customWidth="1"/>
    <col min="8952" max="8952" width="14.33203125" style="3" bestFit="1" customWidth="1"/>
    <col min="8953" max="8956" width="8.83203125" style="3"/>
    <col min="8957" max="8957" width="11.5" style="3" bestFit="1" customWidth="1"/>
    <col min="8958" max="8958" width="12.1640625" style="3" bestFit="1" customWidth="1"/>
    <col min="8959" max="9197" width="8.83203125" style="3"/>
    <col min="9198" max="9198" width="7.5" style="3" bestFit="1" customWidth="1"/>
    <col min="9199" max="9199" width="7.5" style="3" customWidth="1"/>
    <col min="9200" max="9200" width="16.6640625" style="3" bestFit="1" customWidth="1"/>
    <col min="9201" max="9204" width="16.6640625" style="3" customWidth="1"/>
    <col min="9205" max="9205" width="12" style="3" bestFit="1" customWidth="1"/>
    <col min="9206" max="9206" width="13.1640625" style="3" bestFit="1" customWidth="1"/>
    <col min="9207" max="9207" width="12.1640625" style="3" bestFit="1" customWidth="1"/>
    <col min="9208" max="9208" width="14.33203125" style="3" bestFit="1" customWidth="1"/>
    <col min="9209" max="9212" width="8.83203125" style="3"/>
    <col min="9213" max="9213" width="11.5" style="3" bestFit="1" customWidth="1"/>
    <col min="9214" max="9214" width="12.1640625" style="3" bestFit="1" customWidth="1"/>
    <col min="9215" max="9453" width="8.83203125" style="3"/>
    <col min="9454" max="9454" width="7.5" style="3" bestFit="1" customWidth="1"/>
    <col min="9455" max="9455" width="7.5" style="3" customWidth="1"/>
    <col min="9456" max="9456" width="16.6640625" style="3" bestFit="1" customWidth="1"/>
    <col min="9457" max="9460" width="16.6640625" style="3" customWidth="1"/>
    <col min="9461" max="9461" width="12" style="3" bestFit="1" customWidth="1"/>
    <col min="9462" max="9462" width="13.1640625" style="3" bestFit="1" customWidth="1"/>
    <col min="9463" max="9463" width="12.1640625" style="3" bestFit="1" customWidth="1"/>
    <col min="9464" max="9464" width="14.33203125" style="3" bestFit="1" customWidth="1"/>
    <col min="9465" max="9468" width="8.83203125" style="3"/>
    <col min="9469" max="9469" width="11.5" style="3" bestFit="1" customWidth="1"/>
    <col min="9470" max="9470" width="12.1640625" style="3" bestFit="1" customWidth="1"/>
    <col min="9471" max="9709" width="8.83203125" style="3"/>
    <col min="9710" max="9710" width="7.5" style="3" bestFit="1" customWidth="1"/>
    <col min="9711" max="9711" width="7.5" style="3" customWidth="1"/>
    <col min="9712" max="9712" width="16.6640625" style="3" bestFit="1" customWidth="1"/>
    <col min="9713" max="9716" width="16.6640625" style="3" customWidth="1"/>
    <col min="9717" max="9717" width="12" style="3" bestFit="1" customWidth="1"/>
    <col min="9718" max="9718" width="13.1640625" style="3" bestFit="1" customWidth="1"/>
    <col min="9719" max="9719" width="12.1640625" style="3" bestFit="1" customWidth="1"/>
    <col min="9720" max="9720" width="14.33203125" style="3" bestFit="1" customWidth="1"/>
    <col min="9721" max="9724" width="8.83203125" style="3"/>
    <col min="9725" max="9725" width="11.5" style="3" bestFit="1" customWidth="1"/>
    <col min="9726" max="9726" width="12.1640625" style="3" bestFit="1" customWidth="1"/>
    <col min="9727" max="9965" width="8.83203125" style="3"/>
    <col min="9966" max="9966" width="7.5" style="3" bestFit="1" customWidth="1"/>
    <col min="9967" max="9967" width="7.5" style="3" customWidth="1"/>
    <col min="9968" max="9968" width="16.6640625" style="3" bestFit="1" customWidth="1"/>
    <col min="9969" max="9972" width="16.6640625" style="3" customWidth="1"/>
    <col min="9973" max="9973" width="12" style="3" bestFit="1" customWidth="1"/>
    <col min="9974" max="9974" width="13.1640625" style="3" bestFit="1" customWidth="1"/>
    <col min="9975" max="9975" width="12.1640625" style="3" bestFit="1" customWidth="1"/>
    <col min="9976" max="9976" width="14.33203125" style="3" bestFit="1" customWidth="1"/>
    <col min="9977" max="9980" width="8.83203125" style="3"/>
    <col min="9981" max="9981" width="11.5" style="3" bestFit="1" customWidth="1"/>
    <col min="9982" max="9982" width="12.1640625" style="3" bestFit="1" customWidth="1"/>
    <col min="9983" max="10221" width="8.83203125" style="3"/>
    <col min="10222" max="10222" width="7.5" style="3" bestFit="1" customWidth="1"/>
    <col min="10223" max="10223" width="7.5" style="3" customWidth="1"/>
    <col min="10224" max="10224" width="16.6640625" style="3" bestFit="1" customWidth="1"/>
    <col min="10225" max="10228" width="16.6640625" style="3" customWidth="1"/>
    <col min="10229" max="10229" width="12" style="3" bestFit="1" customWidth="1"/>
    <col min="10230" max="10230" width="13.1640625" style="3" bestFit="1" customWidth="1"/>
    <col min="10231" max="10231" width="12.1640625" style="3" bestFit="1" customWidth="1"/>
    <col min="10232" max="10232" width="14.33203125" style="3" bestFit="1" customWidth="1"/>
    <col min="10233" max="10236" width="8.83203125" style="3"/>
    <col min="10237" max="10237" width="11.5" style="3" bestFit="1" customWidth="1"/>
    <col min="10238" max="10238" width="12.1640625" style="3" bestFit="1" customWidth="1"/>
    <col min="10239" max="10477" width="8.83203125" style="3"/>
    <col min="10478" max="10478" width="7.5" style="3" bestFit="1" customWidth="1"/>
    <col min="10479" max="10479" width="7.5" style="3" customWidth="1"/>
    <col min="10480" max="10480" width="16.6640625" style="3" bestFit="1" customWidth="1"/>
    <col min="10481" max="10484" width="16.6640625" style="3" customWidth="1"/>
    <col min="10485" max="10485" width="12" style="3" bestFit="1" customWidth="1"/>
    <col min="10486" max="10486" width="13.1640625" style="3" bestFit="1" customWidth="1"/>
    <col min="10487" max="10487" width="12.1640625" style="3" bestFit="1" customWidth="1"/>
    <col min="10488" max="10488" width="14.33203125" style="3" bestFit="1" customWidth="1"/>
    <col min="10489" max="10492" width="8.83203125" style="3"/>
    <col min="10493" max="10493" width="11.5" style="3" bestFit="1" customWidth="1"/>
    <col min="10494" max="10494" width="12.1640625" style="3" bestFit="1" customWidth="1"/>
    <col min="10495" max="10733" width="8.83203125" style="3"/>
    <col min="10734" max="10734" width="7.5" style="3" bestFit="1" customWidth="1"/>
    <col min="10735" max="10735" width="7.5" style="3" customWidth="1"/>
    <col min="10736" max="10736" width="16.6640625" style="3" bestFit="1" customWidth="1"/>
    <col min="10737" max="10740" width="16.6640625" style="3" customWidth="1"/>
    <col min="10741" max="10741" width="12" style="3" bestFit="1" customWidth="1"/>
    <col min="10742" max="10742" width="13.1640625" style="3" bestFit="1" customWidth="1"/>
    <col min="10743" max="10743" width="12.1640625" style="3" bestFit="1" customWidth="1"/>
    <col min="10744" max="10744" width="14.33203125" style="3" bestFit="1" customWidth="1"/>
    <col min="10745" max="10748" width="8.83203125" style="3"/>
    <col min="10749" max="10749" width="11.5" style="3" bestFit="1" customWidth="1"/>
    <col min="10750" max="10750" width="12.1640625" style="3" bestFit="1" customWidth="1"/>
    <col min="10751" max="10989" width="8.83203125" style="3"/>
    <col min="10990" max="10990" width="7.5" style="3" bestFit="1" customWidth="1"/>
    <col min="10991" max="10991" width="7.5" style="3" customWidth="1"/>
    <col min="10992" max="10992" width="16.6640625" style="3" bestFit="1" customWidth="1"/>
    <col min="10993" max="10996" width="16.6640625" style="3" customWidth="1"/>
    <col min="10997" max="10997" width="12" style="3" bestFit="1" customWidth="1"/>
    <col min="10998" max="10998" width="13.1640625" style="3" bestFit="1" customWidth="1"/>
    <col min="10999" max="10999" width="12.1640625" style="3" bestFit="1" customWidth="1"/>
    <col min="11000" max="11000" width="14.33203125" style="3" bestFit="1" customWidth="1"/>
    <col min="11001" max="11004" width="8.83203125" style="3"/>
    <col min="11005" max="11005" width="11.5" style="3" bestFit="1" customWidth="1"/>
    <col min="11006" max="11006" width="12.1640625" style="3" bestFit="1" customWidth="1"/>
    <col min="11007" max="11245" width="8.83203125" style="3"/>
    <col min="11246" max="11246" width="7.5" style="3" bestFit="1" customWidth="1"/>
    <col min="11247" max="11247" width="7.5" style="3" customWidth="1"/>
    <col min="11248" max="11248" width="16.6640625" style="3" bestFit="1" customWidth="1"/>
    <col min="11249" max="11252" width="16.6640625" style="3" customWidth="1"/>
    <col min="11253" max="11253" width="12" style="3" bestFit="1" customWidth="1"/>
    <col min="11254" max="11254" width="13.1640625" style="3" bestFit="1" customWidth="1"/>
    <col min="11255" max="11255" width="12.1640625" style="3" bestFit="1" customWidth="1"/>
    <col min="11256" max="11256" width="14.33203125" style="3" bestFit="1" customWidth="1"/>
    <col min="11257" max="11260" width="8.83203125" style="3"/>
    <col min="11261" max="11261" width="11.5" style="3" bestFit="1" customWidth="1"/>
    <col min="11262" max="11262" width="12.1640625" style="3" bestFit="1" customWidth="1"/>
    <col min="11263" max="11501" width="8.83203125" style="3"/>
    <col min="11502" max="11502" width="7.5" style="3" bestFit="1" customWidth="1"/>
    <col min="11503" max="11503" width="7.5" style="3" customWidth="1"/>
    <col min="11504" max="11504" width="16.6640625" style="3" bestFit="1" customWidth="1"/>
    <col min="11505" max="11508" width="16.6640625" style="3" customWidth="1"/>
    <col min="11509" max="11509" width="12" style="3" bestFit="1" customWidth="1"/>
    <col min="11510" max="11510" width="13.1640625" style="3" bestFit="1" customWidth="1"/>
    <col min="11511" max="11511" width="12.1640625" style="3" bestFit="1" customWidth="1"/>
    <col min="11512" max="11512" width="14.33203125" style="3" bestFit="1" customWidth="1"/>
    <col min="11513" max="11516" width="8.83203125" style="3"/>
    <col min="11517" max="11517" width="11.5" style="3" bestFit="1" customWidth="1"/>
    <col min="11518" max="11518" width="12.1640625" style="3" bestFit="1" customWidth="1"/>
    <col min="11519" max="11757" width="8.83203125" style="3"/>
    <col min="11758" max="11758" width="7.5" style="3" bestFit="1" customWidth="1"/>
    <col min="11759" max="11759" width="7.5" style="3" customWidth="1"/>
    <col min="11760" max="11760" width="16.6640625" style="3" bestFit="1" customWidth="1"/>
    <col min="11761" max="11764" width="16.6640625" style="3" customWidth="1"/>
    <col min="11765" max="11765" width="12" style="3" bestFit="1" customWidth="1"/>
    <col min="11766" max="11766" width="13.1640625" style="3" bestFit="1" customWidth="1"/>
    <col min="11767" max="11767" width="12.1640625" style="3" bestFit="1" customWidth="1"/>
    <col min="11768" max="11768" width="14.33203125" style="3" bestFit="1" customWidth="1"/>
    <col min="11769" max="11772" width="8.83203125" style="3"/>
    <col min="11773" max="11773" width="11.5" style="3" bestFit="1" customWidth="1"/>
    <col min="11774" max="11774" width="12.1640625" style="3" bestFit="1" customWidth="1"/>
    <col min="11775" max="12013" width="8.83203125" style="3"/>
    <col min="12014" max="12014" width="7.5" style="3" bestFit="1" customWidth="1"/>
    <col min="12015" max="12015" width="7.5" style="3" customWidth="1"/>
    <col min="12016" max="12016" width="16.6640625" style="3" bestFit="1" customWidth="1"/>
    <col min="12017" max="12020" width="16.6640625" style="3" customWidth="1"/>
    <col min="12021" max="12021" width="12" style="3" bestFit="1" customWidth="1"/>
    <col min="12022" max="12022" width="13.1640625" style="3" bestFit="1" customWidth="1"/>
    <col min="12023" max="12023" width="12.1640625" style="3" bestFit="1" customWidth="1"/>
    <col min="12024" max="12024" width="14.33203125" style="3" bestFit="1" customWidth="1"/>
    <col min="12025" max="12028" width="8.83203125" style="3"/>
    <col min="12029" max="12029" width="11.5" style="3" bestFit="1" customWidth="1"/>
    <col min="12030" max="12030" width="12.1640625" style="3" bestFit="1" customWidth="1"/>
    <col min="12031" max="12269" width="8.83203125" style="3"/>
    <col min="12270" max="12270" width="7.5" style="3" bestFit="1" customWidth="1"/>
    <col min="12271" max="12271" width="7.5" style="3" customWidth="1"/>
    <col min="12272" max="12272" width="16.6640625" style="3" bestFit="1" customWidth="1"/>
    <col min="12273" max="12276" width="16.6640625" style="3" customWidth="1"/>
    <col min="12277" max="12277" width="12" style="3" bestFit="1" customWidth="1"/>
    <col min="12278" max="12278" width="13.1640625" style="3" bestFit="1" customWidth="1"/>
    <col min="12279" max="12279" width="12.1640625" style="3" bestFit="1" customWidth="1"/>
    <col min="12280" max="12280" width="14.33203125" style="3" bestFit="1" customWidth="1"/>
    <col min="12281" max="12284" width="8.83203125" style="3"/>
    <col min="12285" max="12285" width="11.5" style="3" bestFit="1" customWidth="1"/>
    <col min="12286" max="12286" width="12.1640625" style="3" bestFit="1" customWidth="1"/>
    <col min="12287" max="12525" width="8.83203125" style="3"/>
    <col min="12526" max="12526" width="7.5" style="3" bestFit="1" customWidth="1"/>
    <col min="12527" max="12527" width="7.5" style="3" customWidth="1"/>
    <col min="12528" max="12528" width="16.6640625" style="3" bestFit="1" customWidth="1"/>
    <col min="12529" max="12532" width="16.6640625" style="3" customWidth="1"/>
    <col min="12533" max="12533" width="12" style="3" bestFit="1" customWidth="1"/>
    <col min="12534" max="12534" width="13.1640625" style="3" bestFit="1" customWidth="1"/>
    <col min="12535" max="12535" width="12.1640625" style="3" bestFit="1" customWidth="1"/>
    <col min="12536" max="12536" width="14.33203125" style="3" bestFit="1" customWidth="1"/>
    <col min="12537" max="12540" width="8.83203125" style="3"/>
    <col min="12541" max="12541" width="11.5" style="3" bestFit="1" customWidth="1"/>
    <col min="12542" max="12542" width="12.1640625" style="3" bestFit="1" customWidth="1"/>
    <col min="12543" max="12781" width="8.83203125" style="3"/>
    <col min="12782" max="12782" width="7.5" style="3" bestFit="1" customWidth="1"/>
    <col min="12783" max="12783" width="7.5" style="3" customWidth="1"/>
    <col min="12784" max="12784" width="16.6640625" style="3" bestFit="1" customWidth="1"/>
    <col min="12785" max="12788" width="16.6640625" style="3" customWidth="1"/>
    <col min="12789" max="12789" width="12" style="3" bestFit="1" customWidth="1"/>
    <col min="12790" max="12790" width="13.1640625" style="3" bestFit="1" customWidth="1"/>
    <col min="12791" max="12791" width="12.1640625" style="3" bestFit="1" customWidth="1"/>
    <col min="12792" max="12792" width="14.33203125" style="3" bestFit="1" customWidth="1"/>
    <col min="12793" max="12796" width="8.83203125" style="3"/>
    <col min="12797" max="12797" width="11.5" style="3" bestFit="1" customWidth="1"/>
    <col min="12798" max="12798" width="12.1640625" style="3" bestFit="1" customWidth="1"/>
    <col min="12799" max="13037" width="8.83203125" style="3"/>
    <col min="13038" max="13038" width="7.5" style="3" bestFit="1" customWidth="1"/>
    <col min="13039" max="13039" width="7.5" style="3" customWidth="1"/>
    <col min="13040" max="13040" width="16.6640625" style="3" bestFit="1" customWidth="1"/>
    <col min="13041" max="13044" width="16.6640625" style="3" customWidth="1"/>
    <col min="13045" max="13045" width="12" style="3" bestFit="1" customWidth="1"/>
    <col min="13046" max="13046" width="13.1640625" style="3" bestFit="1" customWidth="1"/>
    <col min="13047" max="13047" width="12.1640625" style="3" bestFit="1" customWidth="1"/>
    <col min="13048" max="13048" width="14.33203125" style="3" bestFit="1" customWidth="1"/>
    <col min="13049" max="13052" width="8.83203125" style="3"/>
    <col min="13053" max="13053" width="11.5" style="3" bestFit="1" customWidth="1"/>
    <col min="13054" max="13054" width="12.1640625" style="3" bestFit="1" customWidth="1"/>
    <col min="13055" max="13293" width="8.83203125" style="3"/>
    <col min="13294" max="13294" width="7.5" style="3" bestFit="1" customWidth="1"/>
    <col min="13295" max="13295" width="7.5" style="3" customWidth="1"/>
    <col min="13296" max="13296" width="16.6640625" style="3" bestFit="1" customWidth="1"/>
    <col min="13297" max="13300" width="16.6640625" style="3" customWidth="1"/>
    <col min="13301" max="13301" width="12" style="3" bestFit="1" customWidth="1"/>
    <col min="13302" max="13302" width="13.1640625" style="3" bestFit="1" customWidth="1"/>
    <col min="13303" max="13303" width="12.1640625" style="3" bestFit="1" customWidth="1"/>
    <col min="13304" max="13304" width="14.33203125" style="3" bestFit="1" customWidth="1"/>
    <col min="13305" max="13308" width="8.83203125" style="3"/>
    <col min="13309" max="13309" width="11.5" style="3" bestFit="1" customWidth="1"/>
    <col min="13310" max="13310" width="12.1640625" style="3" bestFit="1" customWidth="1"/>
    <col min="13311" max="13549" width="8.83203125" style="3"/>
    <col min="13550" max="13550" width="7.5" style="3" bestFit="1" customWidth="1"/>
    <col min="13551" max="13551" width="7.5" style="3" customWidth="1"/>
    <col min="13552" max="13552" width="16.6640625" style="3" bestFit="1" customWidth="1"/>
    <col min="13553" max="13556" width="16.6640625" style="3" customWidth="1"/>
    <col min="13557" max="13557" width="12" style="3" bestFit="1" customWidth="1"/>
    <col min="13558" max="13558" width="13.1640625" style="3" bestFit="1" customWidth="1"/>
    <col min="13559" max="13559" width="12.1640625" style="3" bestFit="1" customWidth="1"/>
    <col min="13560" max="13560" width="14.33203125" style="3" bestFit="1" customWidth="1"/>
    <col min="13561" max="13564" width="8.83203125" style="3"/>
    <col min="13565" max="13565" width="11.5" style="3" bestFit="1" customWidth="1"/>
    <col min="13566" max="13566" width="12.1640625" style="3" bestFit="1" customWidth="1"/>
    <col min="13567" max="13805" width="8.83203125" style="3"/>
    <col min="13806" max="13806" width="7.5" style="3" bestFit="1" customWidth="1"/>
    <col min="13807" max="13807" width="7.5" style="3" customWidth="1"/>
    <col min="13808" max="13808" width="16.6640625" style="3" bestFit="1" customWidth="1"/>
    <col min="13809" max="13812" width="16.6640625" style="3" customWidth="1"/>
    <col min="13813" max="13813" width="12" style="3" bestFit="1" customWidth="1"/>
    <col min="13814" max="13814" width="13.1640625" style="3" bestFit="1" customWidth="1"/>
    <col min="13815" max="13815" width="12.1640625" style="3" bestFit="1" customWidth="1"/>
    <col min="13816" max="13816" width="14.33203125" style="3" bestFit="1" customWidth="1"/>
    <col min="13817" max="13820" width="8.83203125" style="3"/>
    <col min="13821" max="13821" width="11.5" style="3" bestFit="1" customWidth="1"/>
    <col min="13822" max="13822" width="12.1640625" style="3" bestFit="1" customWidth="1"/>
    <col min="13823" max="14061" width="8.83203125" style="3"/>
    <col min="14062" max="14062" width="7.5" style="3" bestFit="1" customWidth="1"/>
    <col min="14063" max="14063" width="7.5" style="3" customWidth="1"/>
    <col min="14064" max="14064" width="16.6640625" style="3" bestFit="1" customWidth="1"/>
    <col min="14065" max="14068" width="16.6640625" style="3" customWidth="1"/>
    <col min="14069" max="14069" width="12" style="3" bestFit="1" customWidth="1"/>
    <col min="14070" max="14070" width="13.1640625" style="3" bestFit="1" customWidth="1"/>
    <col min="14071" max="14071" width="12.1640625" style="3" bestFit="1" customWidth="1"/>
    <col min="14072" max="14072" width="14.33203125" style="3" bestFit="1" customWidth="1"/>
    <col min="14073" max="14076" width="8.83203125" style="3"/>
    <col min="14077" max="14077" width="11.5" style="3" bestFit="1" customWidth="1"/>
    <col min="14078" max="14078" width="12.1640625" style="3" bestFit="1" customWidth="1"/>
    <col min="14079" max="14317" width="8.83203125" style="3"/>
    <col min="14318" max="14318" width="7.5" style="3" bestFit="1" customWidth="1"/>
    <col min="14319" max="14319" width="7.5" style="3" customWidth="1"/>
    <col min="14320" max="14320" width="16.6640625" style="3" bestFit="1" customWidth="1"/>
    <col min="14321" max="14324" width="16.6640625" style="3" customWidth="1"/>
    <col min="14325" max="14325" width="12" style="3" bestFit="1" customWidth="1"/>
    <col min="14326" max="14326" width="13.1640625" style="3" bestFit="1" customWidth="1"/>
    <col min="14327" max="14327" width="12.1640625" style="3" bestFit="1" customWidth="1"/>
    <col min="14328" max="14328" width="14.33203125" style="3" bestFit="1" customWidth="1"/>
    <col min="14329" max="14332" width="8.83203125" style="3"/>
    <col min="14333" max="14333" width="11.5" style="3" bestFit="1" customWidth="1"/>
    <col min="14334" max="14334" width="12.1640625" style="3" bestFit="1" customWidth="1"/>
    <col min="14335" max="14573" width="8.83203125" style="3"/>
    <col min="14574" max="14574" width="7.5" style="3" bestFit="1" customWidth="1"/>
    <col min="14575" max="14575" width="7.5" style="3" customWidth="1"/>
    <col min="14576" max="14576" width="16.6640625" style="3" bestFit="1" customWidth="1"/>
    <col min="14577" max="14580" width="16.6640625" style="3" customWidth="1"/>
    <col min="14581" max="14581" width="12" style="3" bestFit="1" customWidth="1"/>
    <col min="14582" max="14582" width="13.1640625" style="3" bestFit="1" customWidth="1"/>
    <col min="14583" max="14583" width="12.1640625" style="3" bestFit="1" customWidth="1"/>
    <col min="14584" max="14584" width="14.33203125" style="3" bestFit="1" customWidth="1"/>
    <col min="14585" max="14588" width="8.83203125" style="3"/>
    <col min="14589" max="14589" width="11.5" style="3" bestFit="1" customWidth="1"/>
    <col min="14590" max="14590" width="12.1640625" style="3" bestFit="1" customWidth="1"/>
    <col min="14591" max="14829" width="8.83203125" style="3"/>
    <col min="14830" max="14830" width="7.5" style="3" bestFit="1" customWidth="1"/>
    <col min="14831" max="14831" width="7.5" style="3" customWidth="1"/>
    <col min="14832" max="14832" width="16.6640625" style="3" bestFit="1" customWidth="1"/>
    <col min="14833" max="14836" width="16.6640625" style="3" customWidth="1"/>
    <col min="14837" max="14837" width="12" style="3" bestFit="1" customWidth="1"/>
    <col min="14838" max="14838" width="13.1640625" style="3" bestFit="1" customWidth="1"/>
    <col min="14839" max="14839" width="12.1640625" style="3" bestFit="1" customWidth="1"/>
    <col min="14840" max="14840" width="14.33203125" style="3" bestFit="1" customWidth="1"/>
    <col min="14841" max="14844" width="8.83203125" style="3"/>
    <col min="14845" max="14845" width="11.5" style="3" bestFit="1" customWidth="1"/>
    <col min="14846" max="14846" width="12.1640625" style="3" bestFit="1" customWidth="1"/>
    <col min="14847" max="15085" width="8.83203125" style="3"/>
    <col min="15086" max="15086" width="7.5" style="3" bestFit="1" customWidth="1"/>
    <col min="15087" max="15087" width="7.5" style="3" customWidth="1"/>
    <col min="15088" max="15088" width="16.6640625" style="3" bestFit="1" customWidth="1"/>
    <col min="15089" max="15092" width="16.6640625" style="3" customWidth="1"/>
    <col min="15093" max="15093" width="12" style="3" bestFit="1" customWidth="1"/>
    <col min="15094" max="15094" width="13.1640625" style="3" bestFit="1" customWidth="1"/>
    <col min="15095" max="15095" width="12.1640625" style="3" bestFit="1" customWidth="1"/>
    <col min="15096" max="15096" width="14.33203125" style="3" bestFit="1" customWidth="1"/>
    <col min="15097" max="15100" width="8.83203125" style="3"/>
    <col min="15101" max="15101" width="11.5" style="3" bestFit="1" customWidth="1"/>
    <col min="15102" max="15102" width="12.1640625" style="3" bestFit="1" customWidth="1"/>
    <col min="15103" max="15341" width="8.83203125" style="3"/>
    <col min="15342" max="15342" width="7.5" style="3" bestFit="1" customWidth="1"/>
    <col min="15343" max="15343" width="7.5" style="3" customWidth="1"/>
    <col min="15344" max="15344" width="16.6640625" style="3" bestFit="1" customWidth="1"/>
    <col min="15345" max="15348" width="16.6640625" style="3" customWidth="1"/>
    <col min="15349" max="15349" width="12" style="3" bestFit="1" customWidth="1"/>
    <col min="15350" max="15350" width="13.1640625" style="3" bestFit="1" customWidth="1"/>
    <col min="15351" max="15351" width="12.1640625" style="3" bestFit="1" customWidth="1"/>
    <col min="15352" max="15352" width="14.33203125" style="3" bestFit="1" customWidth="1"/>
    <col min="15353" max="15356" width="8.83203125" style="3"/>
    <col min="15357" max="15357" width="11.5" style="3" bestFit="1" customWidth="1"/>
    <col min="15358" max="15358" width="12.1640625" style="3" bestFit="1" customWidth="1"/>
    <col min="15359" max="15597" width="8.83203125" style="3"/>
    <col min="15598" max="15598" width="7.5" style="3" bestFit="1" customWidth="1"/>
    <col min="15599" max="15599" width="7.5" style="3" customWidth="1"/>
    <col min="15600" max="15600" width="16.6640625" style="3" bestFit="1" customWidth="1"/>
    <col min="15601" max="15604" width="16.6640625" style="3" customWidth="1"/>
    <col min="15605" max="15605" width="12" style="3" bestFit="1" customWidth="1"/>
    <col min="15606" max="15606" width="13.1640625" style="3" bestFit="1" customWidth="1"/>
    <col min="15607" max="15607" width="12.1640625" style="3" bestFit="1" customWidth="1"/>
    <col min="15608" max="15608" width="14.33203125" style="3" bestFit="1" customWidth="1"/>
    <col min="15609" max="15612" width="8.83203125" style="3"/>
    <col min="15613" max="15613" width="11.5" style="3" bestFit="1" customWidth="1"/>
    <col min="15614" max="15614" width="12.1640625" style="3" bestFit="1" customWidth="1"/>
    <col min="15615" max="15853" width="8.83203125" style="3"/>
    <col min="15854" max="15854" width="7.5" style="3" bestFit="1" customWidth="1"/>
    <col min="15855" max="15855" width="7.5" style="3" customWidth="1"/>
    <col min="15856" max="15856" width="16.6640625" style="3" bestFit="1" customWidth="1"/>
    <col min="15857" max="15860" width="16.6640625" style="3" customWidth="1"/>
    <col min="15861" max="15861" width="12" style="3" bestFit="1" customWidth="1"/>
    <col min="15862" max="15862" width="13.1640625" style="3" bestFit="1" customWidth="1"/>
    <col min="15863" max="15863" width="12.1640625" style="3" bestFit="1" customWidth="1"/>
    <col min="15864" max="15864" width="14.33203125" style="3" bestFit="1" customWidth="1"/>
    <col min="15865" max="15868" width="8.83203125" style="3"/>
    <col min="15869" max="15869" width="11.5" style="3" bestFit="1" customWidth="1"/>
    <col min="15870" max="15870" width="12.1640625" style="3" bestFit="1" customWidth="1"/>
    <col min="15871" max="16109" width="8.83203125" style="3"/>
    <col min="16110" max="16110" width="7.5" style="3" bestFit="1" customWidth="1"/>
    <col min="16111" max="16111" width="7.5" style="3" customWidth="1"/>
    <col min="16112" max="16112" width="16.6640625" style="3" bestFit="1" customWidth="1"/>
    <col min="16113" max="16116" width="16.6640625" style="3" customWidth="1"/>
    <col min="16117" max="16117" width="12" style="3" bestFit="1" customWidth="1"/>
    <col min="16118" max="16118" width="13.1640625" style="3" bestFit="1" customWidth="1"/>
    <col min="16119" max="16119" width="12.1640625" style="3" bestFit="1" customWidth="1"/>
    <col min="16120" max="16120" width="14.33203125" style="3" bestFit="1" customWidth="1"/>
    <col min="16121" max="16124" width="8.83203125" style="3"/>
    <col min="16125" max="16125" width="11.5" style="3" bestFit="1" customWidth="1"/>
    <col min="16126" max="16126" width="12.1640625" style="3" bestFit="1" customWidth="1"/>
    <col min="16127" max="16384" width="8.83203125" style="3"/>
  </cols>
  <sheetData>
    <row r="3" spans="1:4" x14ac:dyDescent="0.15">
      <c r="B3" s="3" t="s">
        <v>0</v>
      </c>
      <c r="C3" s="3" t="s">
        <v>4</v>
      </c>
      <c r="D3" s="4" t="s">
        <v>225</v>
      </c>
    </row>
    <row r="4" spans="1:4" x14ac:dyDescent="0.15">
      <c r="A4" s="11">
        <v>1</v>
      </c>
      <c r="B4" s="3" t="s">
        <v>12</v>
      </c>
      <c r="C4" s="3">
        <v>1</v>
      </c>
      <c r="D4" s="5">
        <v>144558.6</v>
      </c>
    </row>
    <row r="5" spans="1:4" x14ac:dyDescent="0.15">
      <c r="A5" s="11"/>
      <c r="B5" s="3" t="s">
        <v>13</v>
      </c>
      <c r="C5" s="3">
        <v>2</v>
      </c>
      <c r="D5" s="5">
        <v>142861.29999999999</v>
      </c>
    </row>
    <row r="6" spans="1:4" x14ac:dyDescent="0.15">
      <c r="A6" s="11"/>
      <c r="B6" s="3" t="s">
        <v>14</v>
      </c>
      <c r="C6" s="3">
        <v>3</v>
      </c>
      <c r="D6" s="5">
        <v>157363.5</v>
      </c>
    </row>
    <row r="7" spans="1:4" x14ac:dyDescent="0.15">
      <c r="A7" s="11"/>
      <c r="B7" s="3" t="s">
        <v>15</v>
      </c>
      <c r="C7" s="3">
        <v>4</v>
      </c>
      <c r="D7" s="5">
        <v>156953.9</v>
      </c>
    </row>
    <row r="8" spans="1:4" x14ac:dyDescent="0.15">
      <c r="A8" s="11"/>
      <c r="B8" s="3" t="s">
        <v>16</v>
      </c>
      <c r="C8" s="3">
        <v>5</v>
      </c>
      <c r="D8" s="5">
        <v>159498.9</v>
      </c>
    </row>
    <row r="9" spans="1:4" x14ac:dyDescent="0.15">
      <c r="A9" s="11"/>
      <c r="B9" s="3" t="s">
        <v>17</v>
      </c>
      <c r="C9" s="3">
        <v>6</v>
      </c>
      <c r="D9" s="5">
        <v>165342.20000000001</v>
      </c>
    </row>
    <row r="10" spans="1:4" x14ac:dyDescent="0.15">
      <c r="A10" s="11"/>
      <c r="B10" s="3" t="s">
        <v>18</v>
      </c>
      <c r="C10" s="3">
        <v>7</v>
      </c>
      <c r="D10" s="5">
        <v>171370.9</v>
      </c>
    </row>
    <row r="11" spans="1:4" x14ac:dyDescent="0.15">
      <c r="A11" s="11"/>
      <c r="B11" s="3" t="s">
        <v>19</v>
      </c>
      <c r="C11" s="3">
        <v>8</v>
      </c>
      <c r="D11" s="5">
        <v>169178.9</v>
      </c>
    </row>
    <row r="12" spans="1:4" x14ac:dyDescent="0.15">
      <c r="A12" s="11"/>
      <c r="B12" s="3" t="s">
        <v>20</v>
      </c>
      <c r="C12" s="3">
        <v>9</v>
      </c>
      <c r="D12" s="5">
        <v>164702.5</v>
      </c>
    </row>
    <row r="13" spans="1:4" x14ac:dyDescent="0.15">
      <c r="A13" s="11"/>
      <c r="B13" s="3" t="s">
        <v>21</v>
      </c>
      <c r="C13" s="3">
        <v>10</v>
      </c>
      <c r="D13" s="5">
        <v>170536.5</v>
      </c>
    </row>
    <row r="14" spans="1:4" x14ac:dyDescent="0.15">
      <c r="A14" s="11"/>
      <c r="B14" s="3" t="s">
        <v>22</v>
      </c>
      <c r="C14" s="3">
        <v>11</v>
      </c>
      <c r="D14" s="5">
        <v>176921.5</v>
      </c>
    </row>
    <row r="15" spans="1:4" x14ac:dyDescent="0.15">
      <c r="A15" s="11"/>
      <c r="B15" s="3" t="s">
        <v>23</v>
      </c>
      <c r="C15" s="3">
        <v>12</v>
      </c>
      <c r="D15" s="5">
        <v>178462.4</v>
      </c>
    </row>
    <row r="16" spans="1:4" x14ac:dyDescent="0.15">
      <c r="A16" s="11">
        <v>2</v>
      </c>
      <c r="B16" s="3" t="s">
        <v>24</v>
      </c>
      <c r="C16" s="3">
        <v>13</v>
      </c>
      <c r="D16" s="5">
        <v>163540.1</v>
      </c>
    </row>
    <row r="17" spans="1:4" x14ac:dyDescent="0.15">
      <c r="A17" s="11"/>
      <c r="B17" s="3" t="s">
        <v>25</v>
      </c>
      <c r="C17" s="3">
        <v>14</v>
      </c>
      <c r="D17" s="5">
        <v>160701.6</v>
      </c>
    </row>
    <row r="18" spans="1:4" x14ac:dyDescent="0.15">
      <c r="A18" s="11"/>
      <c r="B18" s="3" t="s">
        <v>26</v>
      </c>
      <c r="C18" s="3">
        <v>15</v>
      </c>
      <c r="D18" s="5">
        <v>175468.7</v>
      </c>
    </row>
    <row r="19" spans="1:4" x14ac:dyDescent="0.15">
      <c r="A19" s="11"/>
      <c r="B19" s="3" t="s">
        <v>27</v>
      </c>
      <c r="C19" s="3">
        <v>16</v>
      </c>
      <c r="D19" s="5">
        <v>177179</v>
      </c>
    </row>
    <row r="20" spans="1:4" x14ac:dyDescent="0.15">
      <c r="A20" s="11"/>
      <c r="B20" s="3" t="s">
        <v>28</v>
      </c>
      <c r="C20" s="3">
        <v>17</v>
      </c>
      <c r="D20" s="5">
        <v>177496.7</v>
      </c>
    </row>
    <row r="21" spans="1:4" x14ac:dyDescent="0.15">
      <c r="A21" s="11"/>
      <c r="B21" s="3" t="s">
        <v>29</v>
      </c>
      <c r="C21" s="3">
        <v>18</v>
      </c>
      <c r="D21" s="5">
        <v>180881.8</v>
      </c>
    </row>
    <row r="22" spans="1:4" x14ac:dyDescent="0.15">
      <c r="A22" s="11"/>
      <c r="B22" s="3" t="s">
        <v>30</v>
      </c>
      <c r="C22" s="3">
        <v>19</v>
      </c>
      <c r="D22" s="5">
        <v>184073.7</v>
      </c>
    </row>
    <row r="23" spans="1:4" x14ac:dyDescent="0.15">
      <c r="A23" s="11"/>
      <c r="B23" s="3" t="s">
        <v>31</v>
      </c>
      <c r="C23" s="3">
        <v>20</v>
      </c>
      <c r="D23" s="5">
        <v>187246.6</v>
      </c>
    </row>
    <row r="24" spans="1:4" x14ac:dyDescent="0.15">
      <c r="A24" s="11"/>
      <c r="B24" s="3" t="s">
        <v>32</v>
      </c>
      <c r="C24" s="3">
        <v>21</v>
      </c>
      <c r="D24" s="5">
        <v>181538.9</v>
      </c>
    </row>
    <row r="25" spans="1:4" x14ac:dyDescent="0.15">
      <c r="A25" s="11"/>
      <c r="B25" s="3" t="s">
        <v>33</v>
      </c>
      <c r="C25" s="3">
        <v>22</v>
      </c>
      <c r="D25" s="5">
        <v>189183</v>
      </c>
    </row>
    <row r="26" spans="1:4" x14ac:dyDescent="0.15">
      <c r="A26" s="11"/>
      <c r="B26" s="3" t="s">
        <v>34</v>
      </c>
      <c r="C26" s="3">
        <v>23</v>
      </c>
      <c r="D26" s="5">
        <v>194794.5</v>
      </c>
    </row>
    <row r="27" spans="1:4" x14ac:dyDescent="0.15">
      <c r="A27" s="11"/>
      <c r="B27" s="3" t="s">
        <v>35</v>
      </c>
      <c r="C27" s="3">
        <v>24</v>
      </c>
      <c r="D27" s="5">
        <v>198480</v>
      </c>
    </row>
    <row r="28" spans="1:4" x14ac:dyDescent="0.15">
      <c r="A28" s="11">
        <v>3</v>
      </c>
      <c r="B28" s="3" t="s">
        <v>36</v>
      </c>
      <c r="C28" s="3">
        <v>25</v>
      </c>
      <c r="D28" s="5">
        <v>185564.79999999999</v>
      </c>
    </row>
    <row r="29" spans="1:4" x14ac:dyDescent="0.15">
      <c r="A29" s="11"/>
      <c r="B29" s="3" t="s">
        <v>37</v>
      </c>
      <c r="C29" s="3">
        <v>26</v>
      </c>
      <c r="D29" s="5">
        <v>178482.2</v>
      </c>
    </row>
    <row r="30" spans="1:4" x14ac:dyDescent="0.15">
      <c r="A30" s="11"/>
      <c r="B30" s="3" t="s">
        <v>38</v>
      </c>
      <c r="C30" s="3">
        <v>27</v>
      </c>
      <c r="D30" s="5">
        <v>190223.3</v>
      </c>
    </row>
    <row r="31" spans="1:4" x14ac:dyDescent="0.15">
      <c r="A31" s="11"/>
      <c r="B31" s="3" t="s">
        <v>39</v>
      </c>
      <c r="C31" s="3">
        <v>28</v>
      </c>
      <c r="D31" s="5">
        <v>185030.6</v>
      </c>
    </row>
    <row r="32" spans="1:4" x14ac:dyDescent="0.15">
      <c r="A32" s="11"/>
      <c r="B32" s="3" t="s">
        <v>40</v>
      </c>
      <c r="C32" s="3">
        <v>29</v>
      </c>
      <c r="D32" s="5">
        <v>197874.3</v>
      </c>
    </row>
    <row r="33" spans="1:4" x14ac:dyDescent="0.15">
      <c r="A33" s="11"/>
      <c r="B33" s="3" t="s">
        <v>41</v>
      </c>
      <c r="C33" s="3">
        <v>30</v>
      </c>
      <c r="D33" s="5">
        <v>199071.9</v>
      </c>
    </row>
    <row r="34" spans="1:4" x14ac:dyDescent="0.15">
      <c r="A34" s="11"/>
      <c r="B34" s="3" t="s">
        <v>42</v>
      </c>
      <c r="C34" s="3">
        <v>31</v>
      </c>
      <c r="D34" s="5">
        <v>206974.4</v>
      </c>
    </row>
    <row r="35" spans="1:4" x14ac:dyDescent="0.15">
      <c r="A35" s="11"/>
      <c r="B35" s="3" t="s">
        <v>43</v>
      </c>
      <c r="C35" s="3">
        <v>32</v>
      </c>
      <c r="D35" s="5">
        <v>209818</v>
      </c>
    </row>
    <row r="36" spans="1:4" x14ac:dyDescent="0.15">
      <c r="A36" s="11"/>
      <c r="B36" s="3" t="s">
        <v>44</v>
      </c>
      <c r="C36" s="3">
        <v>33</v>
      </c>
      <c r="D36" s="5">
        <v>201055.4</v>
      </c>
    </row>
    <row r="37" spans="1:4" x14ac:dyDescent="0.15">
      <c r="A37" s="11"/>
      <c r="B37" s="3" t="s">
        <v>45</v>
      </c>
      <c r="C37" s="3">
        <v>34</v>
      </c>
      <c r="D37" s="5">
        <v>214271.7</v>
      </c>
    </row>
    <row r="38" spans="1:4" x14ac:dyDescent="0.15">
      <c r="A38" s="11"/>
      <c r="B38" s="3" t="s">
        <v>46</v>
      </c>
      <c r="C38" s="3">
        <v>35</v>
      </c>
      <c r="D38" s="5">
        <v>219724.2</v>
      </c>
    </row>
    <row r="39" spans="1:4" x14ac:dyDescent="0.15">
      <c r="A39" s="11"/>
      <c r="B39" s="3" t="s">
        <v>47</v>
      </c>
      <c r="C39" s="3">
        <v>36</v>
      </c>
      <c r="D39" s="5">
        <v>221359.3</v>
      </c>
    </row>
    <row r="40" spans="1:4" x14ac:dyDescent="0.15">
      <c r="A40" s="11">
        <v>4</v>
      </c>
      <c r="B40" s="3" t="s">
        <v>48</v>
      </c>
      <c r="C40" s="3">
        <v>37</v>
      </c>
      <c r="D40" s="5">
        <v>211130.7</v>
      </c>
    </row>
    <row r="41" spans="1:4" x14ac:dyDescent="0.15">
      <c r="A41" s="11"/>
      <c r="B41" s="3" t="s">
        <v>49</v>
      </c>
      <c r="C41" s="3">
        <v>38</v>
      </c>
      <c r="D41" s="5">
        <v>202704.1</v>
      </c>
    </row>
    <row r="42" spans="1:4" x14ac:dyDescent="0.15">
      <c r="A42" s="11"/>
      <c r="B42" s="3" t="s">
        <v>50</v>
      </c>
      <c r="C42" s="3">
        <v>39</v>
      </c>
      <c r="D42" s="5">
        <v>217588.9</v>
      </c>
    </row>
    <row r="43" spans="1:4" x14ac:dyDescent="0.15">
      <c r="A43" s="11"/>
      <c r="B43" s="3" t="s">
        <v>51</v>
      </c>
      <c r="C43" s="3">
        <v>40</v>
      </c>
      <c r="D43" s="5">
        <v>215128.8</v>
      </c>
    </row>
    <row r="44" spans="1:4" x14ac:dyDescent="0.15">
      <c r="A44" s="11"/>
      <c r="B44" s="3" t="s">
        <v>52</v>
      </c>
      <c r="C44" s="3">
        <v>41</v>
      </c>
      <c r="D44" s="5">
        <v>226537.9</v>
      </c>
    </row>
    <row r="45" spans="1:4" x14ac:dyDescent="0.15">
      <c r="A45" s="11"/>
      <c r="B45" s="3" t="s">
        <v>53</v>
      </c>
      <c r="C45" s="3">
        <v>42</v>
      </c>
      <c r="D45" s="5">
        <v>228988.6</v>
      </c>
    </row>
    <row r="46" spans="1:4" x14ac:dyDescent="0.15">
      <c r="A46" s="11"/>
      <c r="B46" s="3" t="s">
        <v>54</v>
      </c>
      <c r="C46" s="3">
        <v>43</v>
      </c>
      <c r="D46" s="5">
        <v>233824.1</v>
      </c>
    </row>
    <row r="47" spans="1:4" x14ac:dyDescent="0.15">
      <c r="A47" s="11"/>
      <c r="B47" s="3" t="s">
        <v>55</v>
      </c>
      <c r="C47" s="3">
        <v>44</v>
      </c>
      <c r="D47" s="5">
        <v>235019.1</v>
      </c>
    </row>
    <row r="48" spans="1:4" x14ac:dyDescent="0.15">
      <c r="A48" s="11"/>
      <c r="B48" s="3" t="s">
        <v>56</v>
      </c>
      <c r="C48" s="3">
        <v>45</v>
      </c>
      <c r="D48" s="5">
        <v>223002.7</v>
      </c>
    </row>
    <row r="49" spans="1:4" x14ac:dyDescent="0.15">
      <c r="A49" s="11"/>
      <c r="B49" s="3" t="s">
        <v>57</v>
      </c>
      <c r="C49" s="3">
        <v>46</v>
      </c>
      <c r="D49" s="5">
        <v>241939.4</v>
      </c>
    </row>
    <row r="50" spans="1:4" x14ac:dyDescent="0.15">
      <c r="A50" s="11"/>
      <c r="B50" s="3" t="s">
        <v>58</v>
      </c>
      <c r="C50" s="3">
        <v>47</v>
      </c>
      <c r="D50" s="5">
        <v>241938.4</v>
      </c>
    </row>
    <row r="51" spans="1:4" x14ac:dyDescent="0.15">
      <c r="A51" s="11"/>
      <c r="B51" s="3" t="s">
        <v>59</v>
      </c>
      <c r="C51" s="3">
        <v>48</v>
      </c>
      <c r="D51" s="5">
        <v>242460.2</v>
      </c>
    </row>
    <row r="52" spans="1:4" x14ac:dyDescent="0.15">
      <c r="A52" s="11">
        <v>5</v>
      </c>
      <c r="B52" s="3" t="s">
        <v>60</v>
      </c>
      <c r="C52" s="3">
        <v>49</v>
      </c>
      <c r="D52" s="5">
        <v>237247.7</v>
      </c>
    </row>
    <row r="53" spans="1:4" x14ac:dyDescent="0.15">
      <c r="A53" s="11"/>
      <c r="B53" s="3" t="s">
        <v>61</v>
      </c>
      <c r="C53" s="3">
        <v>50</v>
      </c>
      <c r="D53" s="5">
        <v>232680.4</v>
      </c>
    </row>
    <row r="54" spans="1:4" x14ac:dyDescent="0.15">
      <c r="A54" s="11"/>
      <c r="B54" s="3" t="s">
        <v>62</v>
      </c>
      <c r="C54" s="3">
        <v>51</v>
      </c>
      <c r="D54" s="5">
        <v>242124.4</v>
      </c>
    </row>
    <row r="55" spans="1:4" x14ac:dyDescent="0.15">
      <c r="A55" s="11"/>
      <c r="B55" s="3" t="s">
        <v>63</v>
      </c>
      <c r="C55" s="3">
        <v>52</v>
      </c>
      <c r="D55" s="5">
        <v>248793.8</v>
      </c>
    </row>
    <row r="56" spans="1:4" x14ac:dyDescent="0.15">
      <c r="A56" s="11"/>
      <c r="B56" s="3" t="s">
        <v>64</v>
      </c>
      <c r="C56" s="3">
        <v>53</v>
      </c>
      <c r="D56" s="5">
        <v>254936.9</v>
      </c>
    </row>
    <row r="57" spans="1:4" x14ac:dyDescent="0.15">
      <c r="A57" s="11"/>
      <c r="B57" s="3" t="s">
        <v>65</v>
      </c>
      <c r="C57" s="3">
        <v>54</v>
      </c>
      <c r="D57" s="5">
        <v>265791.2</v>
      </c>
    </row>
    <row r="58" spans="1:4" x14ac:dyDescent="0.15">
      <c r="A58" s="11"/>
      <c r="B58" s="3" t="s">
        <v>66</v>
      </c>
      <c r="C58" s="3">
        <v>55</v>
      </c>
      <c r="D58" s="5">
        <v>278095.59999999998</v>
      </c>
    </row>
    <row r="59" spans="1:4" x14ac:dyDescent="0.15">
      <c r="A59" s="11"/>
      <c r="B59" s="3" t="s">
        <v>67</v>
      </c>
      <c r="C59" s="3">
        <v>56</v>
      </c>
      <c r="D59" s="5">
        <v>269235.59999999998</v>
      </c>
    </row>
    <row r="60" spans="1:4" x14ac:dyDescent="0.15">
      <c r="A60" s="11"/>
      <c r="B60" s="3" t="s">
        <v>68</v>
      </c>
      <c r="C60" s="3">
        <v>57</v>
      </c>
      <c r="D60" s="5">
        <v>265271.2</v>
      </c>
    </row>
    <row r="61" spans="1:4" x14ac:dyDescent="0.15">
      <c r="A61" s="11"/>
      <c r="B61" s="3" t="s">
        <v>69</v>
      </c>
      <c r="C61" s="3">
        <v>58</v>
      </c>
      <c r="D61" s="5">
        <v>280522.5</v>
      </c>
    </row>
    <row r="62" spans="1:4" x14ac:dyDescent="0.15">
      <c r="A62" s="11"/>
      <c r="B62" s="3" t="s">
        <v>70</v>
      </c>
      <c r="C62" s="3">
        <v>59</v>
      </c>
      <c r="D62" s="5">
        <v>270698.8</v>
      </c>
    </row>
    <row r="63" spans="1:4" x14ac:dyDescent="0.15">
      <c r="A63" s="11"/>
      <c r="B63" s="3" t="s">
        <v>71</v>
      </c>
      <c r="C63" s="3">
        <v>60</v>
      </c>
      <c r="D63" s="5">
        <v>264404.8</v>
      </c>
    </row>
    <row r="64" spans="1:4" x14ac:dyDescent="0.15">
      <c r="A64" s="11">
        <v>6</v>
      </c>
      <c r="B64" s="3" t="s">
        <v>72</v>
      </c>
      <c r="C64" s="3">
        <v>61</v>
      </c>
      <c r="D64" s="5">
        <v>249934.4</v>
      </c>
    </row>
    <row r="65" spans="1:4" x14ac:dyDescent="0.15">
      <c r="A65" s="11"/>
      <c r="B65" s="3" t="s">
        <v>73</v>
      </c>
      <c r="C65" s="3">
        <v>62</v>
      </c>
      <c r="D65" s="5">
        <v>244024.5</v>
      </c>
    </row>
    <row r="66" spans="1:4" x14ac:dyDescent="0.15">
      <c r="A66" s="11"/>
      <c r="B66" s="3" t="s">
        <v>74</v>
      </c>
      <c r="C66" s="3">
        <v>63</v>
      </c>
      <c r="D66" s="5">
        <v>262181.7</v>
      </c>
    </row>
    <row r="67" spans="1:4" x14ac:dyDescent="0.15">
      <c r="A67" s="11"/>
      <c r="B67" s="3" t="s">
        <v>75</v>
      </c>
      <c r="C67" s="3">
        <v>64</v>
      </c>
      <c r="D67" s="5">
        <v>259563.5</v>
      </c>
    </row>
    <row r="68" spans="1:4" x14ac:dyDescent="0.15">
      <c r="A68" s="11"/>
      <c r="B68" s="3" t="s">
        <v>76</v>
      </c>
      <c r="C68" s="3">
        <v>65</v>
      </c>
      <c r="D68" s="5">
        <v>268324</v>
      </c>
    </row>
    <row r="69" spans="1:4" x14ac:dyDescent="0.15">
      <c r="A69" s="11"/>
      <c r="B69" s="3" t="s">
        <v>77</v>
      </c>
      <c r="C69" s="3">
        <v>66</v>
      </c>
      <c r="D69" s="5">
        <v>275701.2</v>
      </c>
    </row>
    <row r="70" spans="1:4" x14ac:dyDescent="0.15">
      <c r="A70" s="11"/>
      <c r="B70" s="3" t="s">
        <v>78</v>
      </c>
      <c r="C70" s="3">
        <v>67</v>
      </c>
      <c r="D70" s="5">
        <v>285444.2</v>
      </c>
    </row>
    <row r="71" spans="1:4" x14ac:dyDescent="0.15">
      <c r="A71" s="11"/>
      <c r="B71" s="3" t="s">
        <v>79</v>
      </c>
      <c r="C71" s="3">
        <v>68</v>
      </c>
      <c r="D71" s="5">
        <v>284240.40000000002</v>
      </c>
    </row>
    <row r="72" spans="1:4" x14ac:dyDescent="0.15">
      <c r="A72" s="11"/>
      <c r="B72" s="3" t="s">
        <v>80</v>
      </c>
      <c r="C72" s="3">
        <v>69</v>
      </c>
      <c r="D72" s="5">
        <v>283157.90000000002</v>
      </c>
    </row>
    <row r="73" spans="1:4" x14ac:dyDescent="0.15">
      <c r="A73" s="11"/>
      <c r="B73" s="3" t="s">
        <v>81</v>
      </c>
      <c r="C73" s="3">
        <v>70</v>
      </c>
      <c r="D73" s="5">
        <v>301895.90000000002</v>
      </c>
    </row>
    <row r="74" spans="1:4" x14ac:dyDescent="0.15">
      <c r="A74" s="11"/>
      <c r="B74" s="3" t="s">
        <v>82</v>
      </c>
      <c r="C74" s="3">
        <v>71</v>
      </c>
      <c r="D74" s="5">
        <v>305048.8</v>
      </c>
    </row>
    <row r="75" spans="1:4" x14ac:dyDescent="0.15">
      <c r="A75" s="11"/>
      <c r="B75" s="3" t="s">
        <v>83</v>
      </c>
      <c r="C75" s="3">
        <v>72</v>
      </c>
      <c r="D75" s="5">
        <v>313522.8</v>
      </c>
    </row>
    <row r="76" spans="1:4" x14ac:dyDescent="0.15">
      <c r="A76" s="11">
        <v>7</v>
      </c>
      <c r="B76" s="3" t="s">
        <v>84</v>
      </c>
      <c r="C76" s="3">
        <v>73</v>
      </c>
      <c r="D76" s="5">
        <v>288972.79999999999</v>
      </c>
    </row>
    <row r="77" spans="1:4" x14ac:dyDescent="0.15">
      <c r="A77" s="11"/>
      <c r="B77" s="3" t="s">
        <v>85</v>
      </c>
      <c r="C77" s="3">
        <v>74</v>
      </c>
      <c r="D77" s="5">
        <v>285723.2</v>
      </c>
    </row>
    <row r="78" spans="1:4" x14ac:dyDescent="0.15">
      <c r="A78" s="11"/>
      <c r="B78" s="3" t="s">
        <v>86</v>
      </c>
      <c r="C78" s="3">
        <v>75</v>
      </c>
      <c r="D78" s="5">
        <v>311651.59999999998</v>
      </c>
    </row>
    <row r="79" spans="1:4" x14ac:dyDescent="0.15">
      <c r="A79" s="11"/>
      <c r="B79" s="3" t="s">
        <v>87</v>
      </c>
      <c r="C79" s="3">
        <v>76</v>
      </c>
      <c r="D79" s="5">
        <v>307083.5</v>
      </c>
    </row>
    <row r="80" spans="1:4" x14ac:dyDescent="0.15">
      <c r="A80" s="11"/>
      <c r="B80" s="3" t="s">
        <v>88</v>
      </c>
      <c r="C80" s="3">
        <v>77</v>
      </c>
      <c r="D80" s="5">
        <v>315988.40000000002</v>
      </c>
    </row>
    <row r="81" spans="1:4" x14ac:dyDescent="0.15">
      <c r="A81" s="11"/>
      <c r="B81" s="3" t="s">
        <v>89</v>
      </c>
      <c r="C81" s="3">
        <v>78</v>
      </c>
      <c r="D81" s="5">
        <v>321023.2</v>
      </c>
    </row>
    <row r="82" spans="1:4" x14ac:dyDescent="0.15">
      <c r="A82" s="11"/>
      <c r="B82" s="3" t="s">
        <v>90</v>
      </c>
      <c r="C82" s="3">
        <v>79</v>
      </c>
      <c r="D82" s="5">
        <v>332454.2</v>
      </c>
    </row>
    <row r="83" spans="1:4" x14ac:dyDescent="0.15">
      <c r="A83" s="11"/>
      <c r="B83" s="3" t="s">
        <v>91</v>
      </c>
      <c r="C83" s="3">
        <v>80</v>
      </c>
      <c r="D83" s="5">
        <v>334225.59999999998</v>
      </c>
    </row>
    <row r="84" spans="1:4" x14ac:dyDescent="0.15">
      <c r="A84" s="11"/>
      <c r="B84" s="3" t="s">
        <v>92</v>
      </c>
      <c r="C84" s="3">
        <v>81</v>
      </c>
      <c r="D84" s="5">
        <v>331255.90000000002</v>
      </c>
    </row>
    <row r="85" spans="1:4" x14ac:dyDescent="0.15">
      <c r="A85" s="11"/>
      <c r="B85" s="3" t="s">
        <v>93</v>
      </c>
      <c r="C85" s="3">
        <v>82</v>
      </c>
      <c r="D85" s="5">
        <v>344963.8</v>
      </c>
    </row>
    <row r="86" spans="1:4" x14ac:dyDescent="0.15">
      <c r="A86" s="11"/>
      <c r="B86" s="3" t="s">
        <v>94</v>
      </c>
      <c r="C86" s="3">
        <v>83</v>
      </c>
      <c r="D86" s="5">
        <v>356707.5</v>
      </c>
    </row>
    <row r="87" spans="1:4" x14ac:dyDescent="0.15">
      <c r="A87" s="11"/>
      <c r="B87" s="3" t="s">
        <v>95</v>
      </c>
      <c r="C87" s="3">
        <v>84</v>
      </c>
      <c r="D87" s="5">
        <v>355797.4</v>
      </c>
    </row>
    <row r="88" spans="1:4" x14ac:dyDescent="0.15">
      <c r="A88" s="11">
        <v>8</v>
      </c>
      <c r="B88" s="3" t="s">
        <v>96</v>
      </c>
      <c r="C88" s="3">
        <v>85</v>
      </c>
      <c r="D88" s="5">
        <v>333255.59999999998</v>
      </c>
    </row>
    <row r="89" spans="1:4" x14ac:dyDescent="0.15">
      <c r="A89" s="11"/>
      <c r="B89" s="3" t="s">
        <v>97</v>
      </c>
      <c r="C89" s="3">
        <v>86</v>
      </c>
      <c r="D89" s="5">
        <v>334982</v>
      </c>
    </row>
    <row r="90" spans="1:4" x14ac:dyDescent="0.15">
      <c r="A90" s="11"/>
      <c r="B90" s="3" t="s">
        <v>98</v>
      </c>
      <c r="C90" s="3">
        <v>87</v>
      </c>
      <c r="D90" s="5">
        <v>347879.6</v>
      </c>
    </row>
    <row r="91" spans="1:4" x14ac:dyDescent="0.15">
      <c r="A91" s="11"/>
      <c r="B91" s="3" t="s">
        <v>99</v>
      </c>
      <c r="C91" s="3">
        <v>88</v>
      </c>
      <c r="D91" s="5">
        <v>349049.3</v>
      </c>
    </row>
    <row r="92" spans="1:4" x14ac:dyDescent="0.15">
      <c r="A92" s="11"/>
      <c r="B92" s="3" t="s">
        <v>100</v>
      </c>
      <c r="C92" s="3">
        <v>89</v>
      </c>
      <c r="D92" s="5">
        <v>366256.2</v>
      </c>
    </row>
    <row r="93" spans="1:4" x14ac:dyDescent="0.15">
      <c r="A93" s="11"/>
      <c r="B93" s="3" t="s">
        <v>101</v>
      </c>
      <c r="C93" s="3">
        <v>90</v>
      </c>
      <c r="D93" s="5">
        <v>370951.2</v>
      </c>
    </row>
    <row r="94" spans="1:4" x14ac:dyDescent="0.15">
      <c r="A94" s="11"/>
      <c r="B94" s="3" t="s">
        <v>102</v>
      </c>
      <c r="C94" s="3">
        <v>91</v>
      </c>
      <c r="D94" s="5">
        <v>373143.3</v>
      </c>
    </row>
    <row r="95" spans="1:4" x14ac:dyDescent="0.15">
      <c r="A95" s="11"/>
      <c r="B95" s="3" t="s">
        <v>103</v>
      </c>
      <c r="C95" s="3">
        <v>92</v>
      </c>
      <c r="D95" s="5">
        <v>376769.3</v>
      </c>
    </row>
    <row r="96" spans="1:4" x14ac:dyDescent="0.15">
      <c r="A96" s="11"/>
      <c r="B96" s="3" t="s">
        <v>104</v>
      </c>
      <c r="C96" s="3">
        <v>93</v>
      </c>
      <c r="D96" s="5">
        <v>361724.6</v>
      </c>
    </row>
    <row r="97" spans="1:4" x14ac:dyDescent="0.15">
      <c r="A97" s="11"/>
      <c r="B97" s="3" t="s">
        <v>105</v>
      </c>
      <c r="C97" s="3">
        <v>94</v>
      </c>
      <c r="D97" s="5">
        <v>378491</v>
      </c>
    </row>
    <row r="98" spans="1:4" x14ac:dyDescent="0.15">
      <c r="A98" s="11"/>
      <c r="B98" s="3" t="s">
        <v>106</v>
      </c>
      <c r="C98" s="3">
        <v>95</v>
      </c>
      <c r="D98" s="5">
        <v>389560.8</v>
      </c>
    </row>
    <row r="99" spans="1:4" x14ac:dyDescent="0.15">
      <c r="A99" s="11"/>
      <c r="B99" s="3" t="s">
        <v>107</v>
      </c>
      <c r="C99" s="3">
        <v>96</v>
      </c>
      <c r="D99" s="5">
        <v>391595.1</v>
      </c>
    </row>
    <row r="100" spans="1:4" x14ac:dyDescent="0.15">
      <c r="A100" s="11">
        <v>9</v>
      </c>
      <c r="B100" s="3" t="s">
        <v>108</v>
      </c>
      <c r="C100" s="3">
        <v>97</v>
      </c>
      <c r="D100" s="5">
        <v>367215.4</v>
      </c>
    </row>
    <row r="101" spans="1:4" x14ac:dyDescent="0.15">
      <c r="A101" s="11"/>
      <c r="B101" s="3" t="s">
        <v>109</v>
      </c>
      <c r="C101" s="3">
        <v>98</v>
      </c>
      <c r="D101" s="5">
        <v>367177.3</v>
      </c>
    </row>
    <row r="102" spans="1:4" x14ac:dyDescent="0.15">
      <c r="A102" s="11"/>
      <c r="B102" s="3" t="s">
        <v>110</v>
      </c>
      <c r="C102" s="3">
        <v>99</v>
      </c>
      <c r="D102" s="5">
        <v>392996.5</v>
      </c>
    </row>
    <row r="103" spans="1:4" x14ac:dyDescent="0.15">
      <c r="A103" s="11"/>
      <c r="B103" s="3" t="s">
        <v>111</v>
      </c>
      <c r="C103" s="3">
        <v>100</v>
      </c>
      <c r="D103" s="5">
        <v>381795.3</v>
      </c>
    </row>
    <row r="104" spans="1:4" x14ac:dyDescent="0.15">
      <c r="A104" s="11"/>
      <c r="B104" s="3" t="s">
        <v>112</v>
      </c>
      <c r="C104" s="3">
        <v>101</v>
      </c>
      <c r="D104" s="5">
        <v>400281.3</v>
      </c>
    </row>
    <row r="105" spans="1:4" x14ac:dyDescent="0.15">
      <c r="A105" s="11"/>
      <c r="B105" s="3" t="s">
        <v>113</v>
      </c>
      <c r="C105" s="3">
        <v>102</v>
      </c>
      <c r="D105" s="5">
        <v>398714.5</v>
      </c>
    </row>
    <row r="106" spans="1:4" x14ac:dyDescent="0.15">
      <c r="A106" s="11"/>
      <c r="B106" s="3" t="s">
        <v>114</v>
      </c>
      <c r="C106" s="3">
        <v>103</v>
      </c>
      <c r="D106" s="5">
        <v>414617.4</v>
      </c>
    </row>
    <row r="107" spans="1:4" x14ac:dyDescent="0.15">
      <c r="A107" s="11"/>
      <c r="B107" s="3" t="s">
        <v>115</v>
      </c>
      <c r="C107" s="3">
        <v>104</v>
      </c>
      <c r="D107" s="5">
        <v>419906.3</v>
      </c>
    </row>
    <row r="108" spans="1:4" x14ac:dyDescent="0.15">
      <c r="A108" s="11"/>
      <c r="B108" s="3" t="s">
        <v>116</v>
      </c>
      <c r="C108" s="3">
        <v>105</v>
      </c>
      <c r="D108" s="5">
        <v>393524.7</v>
      </c>
    </row>
    <row r="109" spans="1:4" x14ac:dyDescent="0.15">
      <c r="A109" s="11"/>
      <c r="B109" s="3" t="s">
        <v>117</v>
      </c>
      <c r="C109" s="3">
        <v>106</v>
      </c>
      <c r="D109" s="5">
        <v>422672.1</v>
      </c>
    </row>
    <row r="110" spans="1:4" x14ac:dyDescent="0.15">
      <c r="A110" s="11"/>
      <c r="B110" s="3" t="s">
        <v>118</v>
      </c>
      <c r="C110" s="3">
        <v>107</v>
      </c>
      <c r="D110" s="5">
        <v>423816.4</v>
      </c>
    </row>
    <row r="111" spans="1:4" x14ac:dyDescent="0.15">
      <c r="A111" s="11"/>
      <c r="B111" s="3" t="s">
        <v>119</v>
      </c>
      <c r="C111" s="3">
        <v>108</v>
      </c>
      <c r="D111" s="5">
        <v>423195.9</v>
      </c>
    </row>
    <row r="112" spans="1:4" x14ac:dyDescent="0.15">
      <c r="A112" s="11">
        <v>10</v>
      </c>
      <c r="B112" s="3" t="s">
        <v>120</v>
      </c>
      <c r="C112" s="3">
        <v>109</v>
      </c>
      <c r="D112" s="5">
        <v>414131.8</v>
      </c>
    </row>
    <row r="113" spans="1:4" x14ac:dyDescent="0.15">
      <c r="A113" s="11"/>
      <c r="B113" s="3" t="s">
        <v>121</v>
      </c>
      <c r="C113" s="3">
        <v>110</v>
      </c>
      <c r="D113" s="5">
        <v>398645.4</v>
      </c>
    </row>
    <row r="114" spans="1:4" x14ac:dyDescent="0.15">
      <c r="A114" s="11"/>
      <c r="B114" s="3" t="s">
        <v>122</v>
      </c>
      <c r="C114" s="3">
        <v>111</v>
      </c>
      <c r="D114" s="5">
        <v>427409.8</v>
      </c>
    </row>
    <row r="115" spans="1:4" x14ac:dyDescent="0.15">
      <c r="A115" s="11"/>
      <c r="B115" s="3" t="s">
        <v>123</v>
      </c>
      <c r="C115" s="3">
        <v>112</v>
      </c>
      <c r="D115" s="5">
        <v>438856.8</v>
      </c>
    </row>
    <row r="116" spans="1:4" x14ac:dyDescent="0.15">
      <c r="A116" s="11"/>
      <c r="B116" s="3" t="s">
        <v>124</v>
      </c>
      <c r="C116" s="3">
        <v>113</v>
      </c>
      <c r="D116" s="5">
        <v>439054.2</v>
      </c>
    </row>
    <row r="117" spans="1:4" x14ac:dyDescent="0.15">
      <c r="A117" s="11"/>
      <c r="B117" s="3" t="s">
        <v>125</v>
      </c>
      <c r="C117" s="3">
        <v>114</v>
      </c>
      <c r="D117" s="5">
        <v>442857</v>
      </c>
    </row>
    <row r="118" spans="1:4" x14ac:dyDescent="0.15">
      <c r="A118" s="11"/>
      <c r="B118" s="3" t="s">
        <v>126</v>
      </c>
      <c r="C118" s="3">
        <v>115</v>
      </c>
      <c r="D118" s="5">
        <v>458458.9</v>
      </c>
    </row>
    <row r="119" spans="1:4" x14ac:dyDescent="0.15">
      <c r="A119" s="11"/>
      <c r="B119" s="3" t="s">
        <v>127</v>
      </c>
      <c r="C119" s="3">
        <v>116</v>
      </c>
      <c r="D119" s="5">
        <v>452862.2</v>
      </c>
    </row>
    <row r="120" spans="1:4" x14ac:dyDescent="0.15">
      <c r="A120" s="11"/>
      <c r="B120" s="3" t="s">
        <v>128</v>
      </c>
      <c r="C120" s="3">
        <v>117</v>
      </c>
      <c r="D120" s="5">
        <v>438766.7</v>
      </c>
    </row>
    <row r="121" spans="1:4" x14ac:dyDescent="0.15">
      <c r="A121" s="11"/>
      <c r="B121" s="3" t="s">
        <v>129</v>
      </c>
      <c r="C121" s="3">
        <v>118</v>
      </c>
      <c r="D121" s="5">
        <v>466166</v>
      </c>
    </row>
    <row r="122" spans="1:4" x14ac:dyDescent="0.15">
      <c r="A122" s="11"/>
      <c r="B122" s="3" t="s">
        <v>130</v>
      </c>
      <c r="C122" s="3">
        <v>119</v>
      </c>
      <c r="D122" s="5">
        <v>465693.8</v>
      </c>
    </row>
    <row r="123" spans="1:4" x14ac:dyDescent="0.15">
      <c r="A123" s="11"/>
      <c r="B123" s="3" t="s">
        <v>131</v>
      </c>
      <c r="C123" s="3">
        <v>120</v>
      </c>
      <c r="D123" s="5">
        <v>473552.5</v>
      </c>
    </row>
    <row r="124" spans="1:4" x14ac:dyDescent="0.15">
      <c r="A124" s="11">
        <v>11</v>
      </c>
      <c r="B124" s="3" t="s">
        <v>132</v>
      </c>
      <c r="C124" s="3">
        <v>121</v>
      </c>
      <c r="D124" s="5">
        <v>455935</v>
      </c>
    </row>
    <row r="125" spans="1:4" x14ac:dyDescent="0.15">
      <c r="A125" s="11"/>
      <c r="B125" s="3" t="s">
        <v>133</v>
      </c>
      <c r="C125" s="3">
        <v>122</v>
      </c>
      <c r="D125" s="5">
        <v>450358.8</v>
      </c>
    </row>
    <row r="126" spans="1:4" x14ac:dyDescent="0.15">
      <c r="A126" s="11"/>
      <c r="B126" s="3" t="s">
        <v>134</v>
      </c>
      <c r="C126" s="3">
        <v>123</v>
      </c>
      <c r="D126" s="5">
        <v>462159.8</v>
      </c>
    </row>
    <row r="127" spans="1:4" x14ac:dyDescent="0.15">
      <c r="A127" s="11"/>
      <c r="B127" s="3" t="s">
        <v>135</v>
      </c>
      <c r="C127" s="3">
        <v>124</v>
      </c>
      <c r="D127" s="5">
        <v>468767.5</v>
      </c>
    </row>
    <row r="128" spans="1:4" x14ac:dyDescent="0.15">
      <c r="A128" s="11"/>
      <c r="B128" s="3" t="s">
        <v>136</v>
      </c>
      <c r="C128" s="3">
        <v>125</v>
      </c>
      <c r="D128" s="5">
        <v>473347.1</v>
      </c>
    </row>
    <row r="129" spans="1:4" x14ac:dyDescent="0.15">
      <c r="A129" s="11"/>
      <c r="B129" s="3" t="s">
        <v>137</v>
      </c>
      <c r="C129" s="3">
        <v>126</v>
      </c>
      <c r="D129" s="5">
        <v>458516.5</v>
      </c>
    </row>
    <row r="130" spans="1:4" x14ac:dyDescent="0.15">
      <c r="A130" s="11"/>
      <c r="B130" s="3" t="s">
        <v>138</v>
      </c>
      <c r="C130" s="3">
        <v>127</v>
      </c>
      <c r="D130" s="5">
        <v>481994</v>
      </c>
    </row>
    <row r="131" spans="1:4" x14ac:dyDescent="0.15">
      <c r="A131" s="11"/>
      <c r="B131" s="3" t="s">
        <v>139</v>
      </c>
      <c r="C131" s="3">
        <v>128</v>
      </c>
      <c r="D131" s="5">
        <v>477052.9</v>
      </c>
    </row>
    <row r="132" spans="1:4" x14ac:dyDescent="0.15">
      <c r="A132" s="11"/>
      <c r="B132" s="3" t="s">
        <v>140</v>
      </c>
      <c r="C132" s="3">
        <v>129</v>
      </c>
      <c r="D132" s="5">
        <v>476520.6</v>
      </c>
    </row>
    <row r="133" spans="1:4" x14ac:dyDescent="0.15">
      <c r="A133" s="11"/>
      <c r="B133" s="3" t="s">
        <v>141</v>
      </c>
      <c r="C133" s="3">
        <v>130</v>
      </c>
      <c r="D133" s="5">
        <v>493304.7</v>
      </c>
    </row>
    <row r="134" spans="1:4" x14ac:dyDescent="0.15">
      <c r="A134" s="11"/>
      <c r="B134" s="3" t="s">
        <v>142</v>
      </c>
      <c r="C134" s="3">
        <v>131</v>
      </c>
      <c r="D134" s="5">
        <v>489484.4</v>
      </c>
    </row>
    <row r="135" spans="1:4" x14ac:dyDescent="0.15">
      <c r="A135" s="11"/>
      <c r="B135" s="3" t="s">
        <v>143</v>
      </c>
      <c r="C135" s="3">
        <v>132</v>
      </c>
      <c r="D135" s="5">
        <v>499867.7</v>
      </c>
    </row>
    <row r="136" spans="1:4" x14ac:dyDescent="0.15">
      <c r="A136" s="11">
        <v>12</v>
      </c>
      <c r="B136" s="3" t="s">
        <v>144</v>
      </c>
      <c r="C136" s="3">
        <v>133</v>
      </c>
      <c r="D136" s="5">
        <v>472913.9</v>
      </c>
    </row>
    <row r="137" spans="1:4" x14ac:dyDescent="0.15">
      <c r="A137" s="11"/>
      <c r="B137" s="3" t="s">
        <v>145</v>
      </c>
      <c r="C137" s="3">
        <v>134</v>
      </c>
      <c r="D137" s="5">
        <v>460156.7</v>
      </c>
    </row>
    <row r="138" spans="1:4" x14ac:dyDescent="0.15">
      <c r="A138" s="11"/>
      <c r="B138" s="3" t="s">
        <v>146</v>
      </c>
      <c r="C138" s="3">
        <v>135</v>
      </c>
      <c r="D138" s="5">
        <v>501752.2</v>
      </c>
    </row>
    <row r="139" spans="1:4" x14ac:dyDescent="0.15">
      <c r="A139" s="11"/>
      <c r="B139" s="3" t="s">
        <v>147</v>
      </c>
      <c r="C139" s="3">
        <v>136</v>
      </c>
      <c r="D139" s="5">
        <v>486614.6</v>
      </c>
    </row>
    <row r="140" spans="1:4" x14ac:dyDescent="0.15">
      <c r="A140" s="11"/>
      <c r="B140" s="3" t="s">
        <v>148</v>
      </c>
      <c r="C140" s="3">
        <v>137</v>
      </c>
      <c r="D140" s="5">
        <v>483239.7</v>
      </c>
    </row>
    <row r="141" spans="1:4" x14ac:dyDescent="0.15">
      <c r="A141" s="11"/>
      <c r="B141" s="3" t="s">
        <v>149</v>
      </c>
      <c r="C141" s="3">
        <v>138</v>
      </c>
      <c r="D141" s="5">
        <v>486647.5</v>
      </c>
    </row>
    <row r="142" spans="1:4" x14ac:dyDescent="0.15">
      <c r="A142" s="11"/>
      <c r="B142" s="3" t="s">
        <v>150</v>
      </c>
      <c r="C142" s="3">
        <v>139</v>
      </c>
      <c r="D142" s="5">
        <v>502275.2</v>
      </c>
    </row>
    <row r="143" spans="1:4" x14ac:dyDescent="0.15">
      <c r="A143" s="11"/>
      <c r="B143" s="3" t="s">
        <v>151</v>
      </c>
      <c r="C143" s="3">
        <v>140</v>
      </c>
      <c r="D143" s="5">
        <v>492505.7</v>
      </c>
    </row>
    <row r="144" spans="1:4" x14ac:dyDescent="0.15">
      <c r="A144" s="11"/>
      <c r="B144" s="3" t="s">
        <v>152</v>
      </c>
      <c r="C144" s="3">
        <v>141</v>
      </c>
      <c r="D144" s="5">
        <v>496004.7</v>
      </c>
    </row>
    <row r="145" spans="1:4" x14ac:dyDescent="0.15">
      <c r="A145" s="11"/>
      <c r="B145" s="3" t="s">
        <v>153</v>
      </c>
      <c r="C145" s="3">
        <v>142</v>
      </c>
      <c r="D145" s="5">
        <v>518828.9</v>
      </c>
    </row>
    <row r="146" spans="1:4" x14ac:dyDescent="0.15">
      <c r="A146" s="11"/>
      <c r="B146" s="3" t="s">
        <v>154</v>
      </c>
      <c r="C146" s="3">
        <v>143</v>
      </c>
      <c r="D146" s="5">
        <v>513819.8</v>
      </c>
    </row>
    <row r="147" spans="1:4" x14ac:dyDescent="0.15">
      <c r="A147" s="11"/>
      <c r="B147" s="3" t="s">
        <v>155</v>
      </c>
      <c r="C147" s="3">
        <v>144</v>
      </c>
      <c r="D147" s="5">
        <v>521918.7</v>
      </c>
    </row>
    <row r="148" spans="1:4" x14ac:dyDescent="0.15">
      <c r="A148" s="11">
        <v>13</v>
      </c>
      <c r="B148" s="3" t="s">
        <v>156</v>
      </c>
      <c r="C148" s="3">
        <v>145</v>
      </c>
      <c r="D148" s="5">
        <v>490284</v>
      </c>
    </row>
    <row r="149" spans="1:4" x14ac:dyDescent="0.15">
      <c r="A149" s="11"/>
      <c r="B149" s="3" t="s">
        <v>157</v>
      </c>
      <c r="C149" s="3">
        <v>146</v>
      </c>
      <c r="D149" s="5">
        <v>491011.7</v>
      </c>
    </row>
    <row r="150" spans="1:4" x14ac:dyDescent="0.15">
      <c r="A150" s="11"/>
      <c r="B150" s="3" t="s">
        <v>158</v>
      </c>
      <c r="C150" s="3">
        <v>147</v>
      </c>
      <c r="D150" s="5">
        <v>516985.9</v>
      </c>
    </row>
    <row r="151" spans="1:4" x14ac:dyDescent="0.15">
      <c r="A151" s="11"/>
      <c r="B151" s="3" t="s">
        <v>159</v>
      </c>
      <c r="C151" s="3">
        <v>148</v>
      </c>
      <c r="D151" s="5">
        <v>508058.7</v>
      </c>
    </row>
    <row r="152" spans="1:4" x14ac:dyDescent="0.15">
      <c r="A152" s="11"/>
      <c r="B152" s="3" t="s">
        <v>160</v>
      </c>
      <c r="C152" s="3">
        <v>149</v>
      </c>
      <c r="D152" s="5">
        <v>513267.5</v>
      </c>
    </row>
    <row r="153" spans="1:4" x14ac:dyDescent="0.15">
      <c r="A153" s="11"/>
      <c r="B153" s="3" t="s">
        <v>161</v>
      </c>
      <c r="C153" s="3">
        <v>150</v>
      </c>
      <c r="D153" s="5">
        <v>536459.30000000005</v>
      </c>
    </row>
    <row r="154" spans="1:4" x14ac:dyDescent="0.15">
      <c r="A154" s="11"/>
      <c r="B154" s="3" t="s">
        <v>162</v>
      </c>
      <c r="C154" s="3">
        <v>151</v>
      </c>
      <c r="D154" s="5">
        <v>532947.80000000005</v>
      </c>
    </row>
    <row r="155" spans="1:4" x14ac:dyDescent="0.15">
      <c r="A155" s="11"/>
      <c r="B155" s="3" t="s">
        <v>163</v>
      </c>
      <c r="C155" s="3">
        <v>152</v>
      </c>
      <c r="D155" s="5">
        <v>534761.80000000005</v>
      </c>
    </row>
    <row r="156" spans="1:4" x14ac:dyDescent="0.15">
      <c r="A156" s="11"/>
      <c r="B156" s="3" t="s">
        <v>164</v>
      </c>
      <c r="C156" s="3">
        <v>153</v>
      </c>
      <c r="D156" s="5">
        <v>509975</v>
      </c>
    </row>
    <row r="157" spans="1:4" x14ac:dyDescent="0.15">
      <c r="A157" s="11"/>
      <c r="B157" s="3" t="s">
        <v>165</v>
      </c>
      <c r="C157" s="3">
        <v>154</v>
      </c>
      <c r="D157" s="5">
        <v>525162.69999999995</v>
      </c>
    </row>
    <row r="158" spans="1:4" x14ac:dyDescent="0.15">
      <c r="A158" s="11"/>
      <c r="B158" s="3" t="s">
        <v>166</v>
      </c>
      <c r="C158" s="3">
        <v>155</v>
      </c>
      <c r="D158" s="5">
        <v>541530.69999999995</v>
      </c>
    </row>
    <row r="159" spans="1:4" x14ac:dyDescent="0.15">
      <c r="A159" s="11"/>
      <c r="B159" s="3" t="s">
        <v>167</v>
      </c>
      <c r="C159" s="3">
        <v>156</v>
      </c>
      <c r="D159" s="5">
        <v>565780.5</v>
      </c>
    </row>
    <row r="160" spans="1:4" x14ac:dyDescent="0.15">
      <c r="A160" s="11">
        <v>14</v>
      </c>
      <c r="B160" s="3" t="s">
        <v>168</v>
      </c>
      <c r="C160" s="3">
        <v>157</v>
      </c>
      <c r="D160" s="5">
        <v>526564.69999999995</v>
      </c>
    </row>
    <row r="161" spans="1:4" x14ac:dyDescent="0.15">
      <c r="A161" s="11"/>
      <c r="B161" s="3" t="s">
        <v>169</v>
      </c>
      <c r="C161" s="3">
        <v>158</v>
      </c>
      <c r="D161" s="5">
        <v>514120.5</v>
      </c>
    </row>
    <row r="162" spans="1:4" x14ac:dyDescent="0.15">
      <c r="A162" s="11"/>
      <c r="B162" s="3" t="s">
        <v>170</v>
      </c>
      <c r="C162" s="3">
        <v>159</v>
      </c>
      <c r="D162" s="5">
        <v>544312.9</v>
      </c>
    </row>
    <row r="163" spans="1:4" x14ac:dyDescent="0.15">
      <c r="A163" s="11"/>
      <c r="B163" s="3" t="s">
        <v>171</v>
      </c>
      <c r="C163" s="3">
        <v>160</v>
      </c>
      <c r="D163" s="5">
        <v>525238.1</v>
      </c>
    </row>
    <row r="164" spans="1:4" x14ac:dyDescent="0.15">
      <c r="A164" s="11"/>
      <c r="B164" s="3" t="s">
        <v>172</v>
      </c>
      <c r="C164" s="3">
        <v>161</v>
      </c>
      <c r="D164" s="5">
        <v>548887.69999999995</v>
      </c>
    </row>
    <row r="165" spans="1:4" x14ac:dyDescent="0.15">
      <c r="A165" s="11"/>
      <c r="B165" s="3" t="s">
        <v>173</v>
      </c>
      <c r="C165" s="3">
        <v>162</v>
      </c>
      <c r="D165" s="5">
        <v>556787.6</v>
      </c>
    </row>
    <row r="166" spans="1:4" x14ac:dyDescent="0.15">
      <c r="A166" s="11"/>
      <c r="B166" s="3" t="s">
        <v>174</v>
      </c>
      <c r="C166" s="3">
        <v>163</v>
      </c>
      <c r="D166" s="5">
        <v>557458.19999999995</v>
      </c>
    </row>
    <row r="167" spans="1:4" x14ac:dyDescent="0.15">
      <c r="A167" s="11"/>
      <c r="B167" s="3" t="s">
        <v>175</v>
      </c>
      <c r="C167" s="3">
        <v>164</v>
      </c>
      <c r="D167" s="5">
        <v>555578.69999999995</v>
      </c>
    </row>
    <row r="168" spans="1:4" x14ac:dyDescent="0.15">
      <c r="A168" s="11"/>
      <c r="B168" s="3" t="s">
        <v>176</v>
      </c>
      <c r="C168" s="3">
        <v>165</v>
      </c>
      <c r="D168" s="5">
        <v>528871.19999999995</v>
      </c>
    </row>
    <row r="169" spans="1:4" x14ac:dyDescent="0.15">
      <c r="A169" s="11"/>
      <c r="B169" s="3" t="s">
        <v>177</v>
      </c>
      <c r="C169" s="3">
        <v>166</v>
      </c>
      <c r="D169" s="5">
        <v>549304.69999999995</v>
      </c>
    </row>
    <row r="170" spans="1:4" x14ac:dyDescent="0.15">
      <c r="A170" s="11"/>
      <c r="B170" s="3" t="s">
        <v>178</v>
      </c>
      <c r="C170" s="3">
        <v>167</v>
      </c>
      <c r="D170" s="5">
        <v>566209.30000000005</v>
      </c>
    </row>
    <row r="171" spans="1:4" x14ac:dyDescent="0.15">
      <c r="A171" s="11"/>
      <c r="B171" s="3" t="s">
        <v>179</v>
      </c>
      <c r="C171" s="3">
        <v>168</v>
      </c>
      <c r="D171" s="5">
        <v>588892.80000000005</v>
      </c>
    </row>
    <row r="172" spans="1:4" x14ac:dyDescent="0.15">
      <c r="A172" s="11">
        <v>15</v>
      </c>
      <c r="B172" s="3" t="s">
        <v>180</v>
      </c>
      <c r="C172" s="3">
        <v>169</v>
      </c>
      <c r="D172" s="5">
        <v>555644.6</v>
      </c>
    </row>
    <row r="173" spans="1:4" x14ac:dyDescent="0.15">
      <c r="A173" s="11"/>
      <c r="B173" s="3" t="s">
        <v>181</v>
      </c>
      <c r="C173" s="3">
        <v>170</v>
      </c>
      <c r="D173" s="5">
        <v>528905.5</v>
      </c>
    </row>
    <row r="174" spans="1:4" x14ac:dyDescent="0.15">
      <c r="A174" s="11"/>
      <c r="B174" s="3" t="s">
        <v>182</v>
      </c>
      <c r="C174" s="3">
        <v>171</v>
      </c>
      <c r="D174" s="5">
        <v>560120.69999999995</v>
      </c>
    </row>
    <row r="175" spans="1:4" x14ac:dyDescent="0.15">
      <c r="A175" s="11"/>
      <c r="B175" s="3" t="s">
        <v>183</v>
      </c>
      <c r="C175" s="3">
        <v>172</v>
      </c>
      <c r="D175" s="5">
        <v>559359.80000000005</v>
      </c>
    </row>
    <row r="176" spans="1:4" x14ac:dyDescent="0.15">
      <c r="A176" s="11"/>
      <c r="B176" s="3" t="s">
        <v>184</v>
      </c>
      <c r="C176" s="3">
        <v>173</v>
      </c>
      <c r="D176" s="5">
        <v>547016.5</v>
      </c>
    </row>
    <row r="177" spans="1:4" x14ac:dyDescent="0.15">
      <c r="A177" s="11"/>
      <c r="B177" s="3" t="s">
        <v>185</v>
      </c>
      <c r="C177" s="3">
        <v>174</v>
      </c>
      <c r="D177" s="5">
        <v>580697.80000000005</v>
      </c>
    </row>
    <row r="178" spans="1:4" x14ac:dyDescent="0.15">
      <c r="A178" s="11"/>
      <c r="B178" s="3" t="s">
        <v>186</v>
      </c>
      <c r="C178" s="3">
        <v>175</v>
      </c>
      <c r="D178" s="5">
        <v>583054.80000000005</v>
      </c>
    </row>
    <row r="179" spans="1:4" x14ac:dyDescent="0.15">
      <c r="A179" s="11"/>
      <c r="B179" s="3" t="s">
        <v>187</v>
      </c>
      <c r="C179" s="3">
        <v>176</v>
      </c>
      <c r="D179" s="5">
        <v>582756.69999999995</v>
      </c>
    </row>
    <row r="180" spans="1:4" x14ac:dyDescent="0.15">
      <c r="A180" s="11"/>
      <c r="B180" s="3" t="s">
        <v>188</v>
      </c>
      <c r="C180" s="3">
        <v>177</v>
      </c>
      <c r="D180" s="5">
        <v>556776.6</v>
      </c>
    </row>
    <row r="181" spans="1:4" x14ac:dyDescent="0.15">
      <c r="A181" s="11"/>
      <c r="B181" s="3" t="s">
        <v>189</v>
      </c>
      <c r="C181" s="3">
        <v>178</v>
      </c>
      <c r="D181" s="5">
        <v>591983.9</v>
      </c>
    </row>
    <row r="182" spans="1:4" x14ac:dyDescent="0.15">
      <c r="A182" s="11"/>
      <c r="B182" s="3" t="s">
        <v>190</v>
      </c>
      <c r="C182" s="3">
        <v>179</v>
      </c>
      <c r="D182" s="5">
        <v>593926.9</v>
      </c>
    </row>
    <row r="183" spans="1:4" x14ac:dyDescent="0.15">
      <c r="A183" s="11"/>
      <c r="B183" s="3" t="s">
        <v>191</v>
      </c>
      <c r="C183" s="3">
        <v>180</v>
      </c>
      <c r="D183" s="5">
        <v>603155.19999999995</v>
      </c>
    </row>
    <row r="184" spans="1:4" x14ac:dyDescent="0.15">
      <c r="A184" s="11">
        <v>16</v>
      </c>
      <c r="B184" s="3" t="s">
        <v>192</v>
      </c>
      <c r="C184" s="3">
        <v>181</v>
      </c>
      <c r="D184" s="5">
        <v>578452.6</v>
      </c>
    </row>
    <row r="185" spans="1:4" x14ac:dyDescent="0.15">
      <c r="A185" s="11"/>
      <c r="B185" s="3" t="s">
        <v>193</v>
      </c>
      <c r="C185" s="3">
        <v>182</v>
      </c>
      <c r="D185" s="5">
        <v>567984.5</v>
      </c>
    </row>
    <row r="186" spans="1:4" x14ac:dyDescent="0.15">
      <c r="A186" s="11"/>
      <c r="B186" s="3" t="s">
        <v>194</v>
      </c>
      <c r="C186" s="3">
        <v>183</v>
      </c>
      <c r="D186" s="5">
        <v>579172.6</v>
      </c>
    </row>
    <row r="187" spans="1:4" x14ac:dyDescent="0.15">
      <c r="A187" s="11"/>
      <c r="B187" s="3" t="s">
        <v>195</v>
      </c>
      <c r="C187" s="3">
        <v>184</v>
      </c>
      <c r="D187" s="5">
        <v>592916</v>
      </c>
    </row>
    <row r="188" spans="1:4" x14ac:dyDescent="0.15">
      <c r="A188" s="11"/>
      <c r="B188" s="3" t="s">
        <v>196</v>
      </c>
      <c r="C188" s="3">
        <v>185</v>
      </c>
      <c r="D188" s="5">
        <v>604607.4</v>
      </c>
    </row>
    <row r="189" spans="1:4" x14ac:dyDescent="0.15">
      <c r="A189" s="11"/>
      <c r="B189" s="3" t="s">
        <v>197</v>
      </c>
      <c r="C189" s="3">
        <v>186</v>
      </c>
      <c r="D189" s="5">
        <v>598283</v>
      </c>
    </row>
    <row r="190" spans="1:4" x14ac:dyDescent="0.15">
      <c r="A190" s="11"/>
      <c r="B190" s="3" t="s">
        <v>198</v>
      </c>
      <c r="C190" s="3">
        <v>187</v>
      </c>
      <c r="D190" s="5">
        <v>627049.69999999995</v>
      </c>
    </row>
    <row r="191" spans="1:4" x14ac:dyDescent="0.15">
      <c r="A191" s="11"/>
      <c r="B191" s="3" t="s">
        <v>199</v>
      </c>
      <c r="C191" s="3">
        <v>188</v>
      </c>
      <c r="D191" s="5">
        <v>616157.6</v>
      </c>
    </row>
    <row r="192" spans="1:4" x14ac:dyDescent="0.15">
      <c r="A192" s="11"/>
      <c r="B192" s="3" t="s">
        <v>200</v>
      </c>
      <c r="C192" s="3">
        <v>189</v>
      </c>
      <c r="D192" s="5">
        <v>614187.9</v>
      </c>
    </row>
    <row r="193" spans="1:4" x14ac:dyDescent="0.15">
      <c r="A193" s="11"/>
      <c r="B193" s="3" t="s">
        <v>201</v>
      </c>
      <c r="C193" s="3">
        <v>190</v>
      </c>
      <c r="D193" s="5">
        <v>641340.1</v>
      </c>
    </row>
    <row r="194" spans="1:4" x14ac:dyDescent="0.15">
      <c r="A194" s="11"/>
      <c r="B194" s="3" t="s">
        <v>202</v>
      </c>
      <c r="C194" s="3">
        <v>191</v>
      </c>
      <c r="D194" s="5">
        <v>634826.19999999995</v>
      </c>
    </row>
    <row r="195" spans="1:4" x14ac:dyDescent="0.15">
      <c r="A195" s="11"/>
      <c r="B195" s="3" t="s">
        <v>203</v>
      </c>
      <c r="C195" s="3">
        <v>192</v>
      </c>
      <c r="D195" s="5">
        <v>646343.1</v>
      </c>
    </row>
    <row r="196" spans="1:4" x14ac:dyDescent="0.15">
      <c r="A196" s="11">
        <v>17</v>
      </c>
      <c r="B196" s="3" t="s">
        <v>204</v>
      </c>
      <c r="C196" s="3">
        <v>193</v>
      </c>
      <c r="D196" s="5">
        <v>617747.19999999995</v>
      </c>
    </row>
    <row r="197" spans="1:4" x14ac:dyDescent="0.15">
      <c r="A197" s="11"/>
      <c r="B197" s="3" t="s">
        <v>205</v>
      </c>
      <c r="C197" s="3">
        <v>194</v>
      </c>
      <c r="D197" s="5">
        <v>609810.80000000005</v>
      </c>
    </row>
    <row r="198" spans="1:4" x14ac:dyDescent="0.15">
      <c r="A198" s="11"/>
      <c r="B198" s="3" t="s">
        <v>206</v>
      </c>
      <c r="C198" s="3">
        <v>195</v>
      </c>
      <c r="D198" s="5">
        <v>616335.30000000005</v>
      </c>
    </row>
    <row r="199" spans="1:4" x14ac:dyDescent="0.15">
      <c r="A199" s="11"/>
      <c r="B199" s="3" t="s">
        <v>207</v>
      </c>
      <c r="C199" s="3">
        <v>196</v>
      </c>
      <c r="D199" s="5">
        <v>555387.4</v>
      </c>
    </row>
    <row r="200" spans="1:4" x14ac:dyDescent="0.15">
      <c r="A200" s="11"/>
      <c r="B200" s="3" t="s">
        <v>208</v>
      </c>
      <c r="C200" s="3">
        <v>197</v>
      </c>
      <c r="D200" s="5">
        <v>561628.4</v>
      </c>
    </row>
    <row r="201" spans="1:4" x14ac:dyDescent="0.15">
      <c r="A201" s="11"/>
      <c r="B201" s="3" t="s">
        <v>209</v>
      </c>
      <c r="C201" s="3">
        <v>198</v>
      </c>
      <c r="D201" s="5">
        <v>591537.30000000005</v>
      </c>
    </row>
    <row r="202" spans="1:4" x14ac:dyDescent="0.15">
      <c r="A202" s="11"/>
      <c r="B202" s="3" t="s">
        <v>210</v>
      </c>
      <c r="C202" s="3">
        <v>199</v>
      </c>
      <c r="D202" s="5">
        <v>629700.9</v>
      </c>
    </row>
    <row r="203" spans="1:4" x14ac:dyDescent="0.15">
      <c r="A203" s="11"/>
      <c r="B203" s="3" t="s">
        <v>211</v>
      </c>
      <c r="C203" s="3">
        <v>200</v>
      </c>
      <c r="D203" s="5">
        <v>625136.30000000005</v>
      </c>
    </row>
    <row r="204" spans="1:4" x14ac:dyDescent="0.15">
      <c r="A204" s="11"/>
      <c r="B204" s="3" t="s">
        <v>212</v>
      </c>
      <c r="C204" s="3">
        <v>201</v>
      </c>
      <c r="D204" s="5">
        <v>635263.9</v>
      </c>
    </row>
    <row r="205" spans="1:4" x14ac:dyDescent="0.15">
      <c r="A205" s="11"/>
      <c r="B205" s="3" t="s">
        <v>213</v>
      </c>
      <c r="C205" s="3">
        <v>202</v>
      </c>
      <c r="D205" s="5">
        <v>661149</v>
      </c>
    </row>
    <row r="206" spans="1:4" x14ac:dyDescent="0.15">
      <c r="A206" s="11"/>
      <c r="B206" s="3" t="s">
        <v>214</v>
      </c>
      <c r="C206" s="3">
        <v>203</v>
      </c>
      <c r="D206" s="5">
        <v>665182.80000000005</v>
      </c>
    </row>
    <row r="207" spans="1:4" x14ac:dyDescent="0.15">
      <c r="A207" s="11"/>
      <c r="B207" s="3" t="s">
        <v>215</v>
      </c>
      <c r="C207" s="3">
        <v>204</v>
      </c>
      <c r="D207" s="5">
        <v>685042.6</v>
      </c>
    </row>
    <row r="208" spans="1:4" x14ac:dyDescent="0.15">
      <c r="A208" s="11">
        <v>18</v>
      </c>
      <c r="B208" s="3" t="s">
        <v>216</v>
      </c>
      <c r="C208" s="3">
        <v>205</v>
      </c>
      <c r="D208" s="5">
        <v>653790.4</v>
      </c>
    </row>
    <row r="209" spans="1:4" x14ac:dyDescent="0.15">
      <c r="A209" s="11"/>
      <c r="B209" s="3" t="s">
        <v>217</v>
      </c>
      <c r="C209" s="3">
        <v>206</v>
      </c>
      <c r="D209" s="5">
        <v>676255</v>
      </c>
    </row>
    <row r="210" spans="1:4" x14ac:dyDescent="0.15">
      <c r="A210" s="11"/>
      <c r="B210" s="3" t="s">
        <v>218</v>
      </c>
      <c r="C210" s="3">
        <v>207</v>
      </c>
      <c r="D210" s="5">
        <v>735993.6</v>
      </c>
    </row>
    <row r="211" spans="1:4" x14ac:dyDescent="0.15">
      <c r="A211" s="11"/>
      <c r="B211" s="3" t="s">
        <v>219</v>
      </c>
      <c r="C211" s="3">
        <v>208</v>
      </c>
      <c r="D211" s="5">
        <v>713652.1</v>
      </c>
    </row>
    <row r="212" spans="1:4" x14ac:dyDescent="0.15">
      <c r="A212" s="11"/>
      <c r="B212" s="3" t="s">
        <v>220</v>
      </c>
      <c r="C212" s="3">
        <v>209</v>
      </c>
      <c r="D212" s="5">
        <v>712134.2</v>
      </c>
    </row>
    <row r="213" spans="1:4" x14ac:dyDescent="0.15">
      <c r="A213" s="11"/>
      <c r="B213" s="3" t="s">
        <v>221</v>
      </c>
      <c r="C213" s="3">
        <v>210</v>
      </c>
      <c r="D213" s="5">
        <v>714893.3</v>
      </c>
    </row>
    <row r="214" spans="1:4" x14ac:dyDescent="0.15">
      <c r="A214" s="11"/>
      <c r="B214" s="3" t="s">
        <v>222</v>
      </c>
      <c r="C214" s="3">
        <v>211</v>
      </c>
      <c r="D214" s="5">
        <v>743091.8</v>
      </c>
    </row>
    <row r="215" spans="1:4" x14ac:dyDescent="0.15">
      <c r="A215" s="11"/>
      <c r="B215" s="3" t="s">
        <v>223</v>
      </c>
      <c r="C215" s="3">
        <v>212</v>
      </c>
      <c r="D215" s="5">
        <v>740615.1</v>
      </c>
    </row>
    <row r="216" spans="1:4" x14ac:dyDescent="0.15">
      <c r="A216" s="11"/>
      <c r="B216" s="3" t="s">
        <v>224</v>
      </c>
      <c r="C216" s="3">
        <v>213</v>
      </c>
      <c r="D216" s="5">
        <v>745774.4</v>
      </c>
    </row>
    <row r="217" spans="1:4" x14ac:dyDescent="0.15">
      <c r="A217" s="11"/>
      <c r="B217" s="3" t="s">
        <v>238</v>
      </c>
      <c r="C217" s="3">
        <v>214</v>
      </c>
      <c r="D217" s="5">
        <v>755323</v>
      </c>
    </row>
    <row r="218" spans="1:4" x14ac:dyDescent="0.15">
      <c r="A218" s="11"/>
      <c r="B218" s="3" t="s">
        <v>239</v>
      </c>
      <c r="C218" s="3">
        <v>215</v>
      </c>
      <c r="D218" s="5">
        <v>771558.9</v>
      </c>
    </row>
    <row r="219" spans="1:4" x14ac:dyDescent="0.15">
      <c r="A219" s="11"/>
      <c r="B219" s="3" t="s">
        <v>240</v>
      </c>
      <c r="C219" s="3">
        <v>216</v>
      </c>
      <c r="D219" s="9">
        <v>782833.5</v>
      </c>
    </row>
    <row r="220" spans="1:4" x14ac:dyDescent="0.15">
      <c r="A220" s="11">
        <v>19</v>
      </c>
      <c r="B220" s="3" t="s">
        <v>241</v>
      </c>
      <c r="C220" s="3">
        <v>217</v>
      </c>
      <c r="D220" s="9">
        <v>722911.9</v>
      </c>
    </row>
    <row r="221" spans="1:4" x14ac:dyDescent="0.15">
      <c r="A221" s="11"/>
      <c r="B221" s="3" t="s">
        <v>242</v>
      </c>
      <c r="C221" s="3">
        <v>218</v>
      </c>
      <c r="D221" s="9">
        <v>753608.1</v>
      </c>
    </row>
    <row r="222" spans="1:4" x14ac:dyDescent="0.15">
      <c r="A222" s="11"/>
      <c r="B222" s="3" t="s">
        <v>243</v>
      </c>
      <c r="C222" s="3">
        <v>219</v>
      </c>
      <c r="D222" s="9">
        <v>839188.6</v>
      </c>
    </row>
    <row r="223" spans="1:4" x14ac:dyDescent="0.15">
      <c r="A223" s="11"/>
      <c r="B223" s="3" t="s">
        <v>244</v>
      </c>
      <c r="C223" s="3">
        <v>220</v>
      </c>
      <c r="D223" s="9">
        <v>819315.6</v>
      </c>
    </row>
    <row r="224" spans="1:4" x14ac:dyDescent="0.15">
      <c r="A224" s="11"/>
      <c r="B224" s="3" t="s">
        <v>245</v>
      </c>
      <c r="C224" s="3">
        <v>221</v>
      </c>
      <c r="D224" s="9">
        <v>826035.9</v>
      </c>
    </row>
    <row r="225" spans="1:4" x14ac:dyDescent="0.15">
      <c r="A225" s="11"/>
      <c r="B225" s="3" t="s">
        <v>246</v>
      </c>
      <c r="C225" s="3">
        <v>222</v>
      </c>
      <c r="D225" s="9">
        <v>826485.9</v>
      </c>
    </row>
    <row r="226" spans="1:4" x14ac:dyDescent="0.15">
      <c r="A226" s="11"/>
      <c r="B226" s="3" t="s">
        <v>247</v>
      </c>
      <c r="C226" s="3">
        <v>223</v>
      </c>
      <c r="D226" s="9">
        <v>853929.3</v>
      </c>
    </row>
    <row r="227" spans="1:4" x14ac:dyDescent="0.15">
      <c r="A227" s="11"/>
      <c r="B227" s="3" t="s">
        <v>248</v>
      </c>
      <c r="C227" s="3">
        <v>224</v>
      </c>
      <c r="D227" s="9">
        <v>853588.1</v>
      </c>
    </row>
    <row r="228" spans="1:4" x14ac:dyDescent="0.15">
      <c r="A228" s="11"/>
      <c r="B228" s="3" t="s">
        <v>249</v>
      </c>
      <c r="C228" s="3">
        <v>225</v>
      </c>
      <c r="D228" s="9">
        <v>836127.3</v>
      </c>
    </row>
    <row r="229" spans="1:4" x14ac:dyDescent="0.15">
      <c r="A229" s="11"/>
      <c r="B229" s="3" t="s">
        <v>250</v>
      </c>
      <c r="C229" s="3">
        <v>226</v>
      </c>
      <c r="D229" s="9">
        <v>852550</v>
      </c>
    </row>
    <row r="230" spans="1:4" x14ac:dyDescent="0.15">
      <c r="A230" s="11"/>
      <c r="B230" s="3" t="s">
        <v>251</v>
      </c>
      <c r="C230" s="3">
        <v>227</v>
      </c>
      <c r="D230" s="9">
        <v>858355.9</v>
      </c>
    </row>
    <row r="231" spans="1:4" x14ac:dyDescent="0.15">
      <c r="A231" s="11"/>
      <c r="B231" s="3" t="s">
        <v>252</v>
      </c>
      <c r="C231" s="3">
        <v>228</v>
      </c>
      <c r="D231" s="9">
        <v>873219.8</v>
      </c>
    </row>
    <row r="232" spans="1:4" x14ac:dyDescent="0.15">
      <c r="A232" s="11">
        <v>20</v>
      </c>
      <c r="B232" s="3" t="s">
        <v>253</v>
      </c>
      <c r="C232" s="3">
        <v>229</v>
      </c>
      <c r="D232" s="9">
        <v>816749.8</v>
      </c>
    </row>
    <row r="233" spans="1:4" x14ac:dyDescent="0.15">
      <c r="A233" s="11"/>
      <c r="B233" s="3" t="s">
        <v>254</v>
      </c>
      <c r="C233" s="3">
        <v>230</v>
      </c>
      <c r="D233" s="9">
        <v>820621.5</v>
      </c>
    </row>
  </sheetData>
  <mergeCells count="20">
    <mergeCell ref="A232:A233"/>
    <mergeCell ref="A136:A147"/>
    <mergeCell ref="A4:A15"/>
    <mergeCell ref="A16:A27"/>
    <mergeCell ref="A28:A39"/>
    <mergeCell ref="A40:A51"/>
    <mergeCell ref="A52:A63"/>
    <mergeCell ref="A64:A75"/>
    <mergeCell ref="A76:A87"/>
    <mergeCell ref="A88:A99"/>
    <mergeCell ref="A100:A111"/>
    <mergeCell ref="A112:A123"/>
    <mergeCell ref="A124:A135"/>
    <mergeCell ref="A148:A159"/>
    <mergeCell ref="A160:A171"/>
    <mergeCell ref="A172:A183"/>
    <mergeCell ref="A184:A195"/>
    <mergeCell ref="A196:A207"/>
    <mergeCell ref="A208:A219"/>
    <mergeCell ref="A220:A231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233"/>
  <sheetViews>
    <sheetView workbookViewId="0">
      <selection activeCell="A234" sqref="A234"/>
    </sheetView>
  </sheetViews>
  <sheetFormatPr baseColWidth="10" defaultColWidth="8.83203125" defaultRowHeight="13" x14ac:dyDescent="0.15"/>
  <cols>
    <col min="1" max="1" width="8.83203125" style="2"/>
    <col min="2" max="2" width="7.5" style="3" bestFit="1" customWidth="1"/>
    <col min="3" max="3" width="7.5" style="3" customWidth="1"/>
    <col min="4" max="4" width="16.6640625" style="3" bestFit="1" customWidth="1"/>
    <col min="5" max="242" width="8.83203125" style="3"/>
    <col min="243" max="243" width="7.5" style="3" bestFit="1" customWidth="1"/>
    <col min="244" max="244" width="7.5" style="3" customWidth="1"/>
    <col min="245" max="245" width="16.6640625" style="3" bestFit="1" customWidth="1"/>
    <col min="246" max="249" width="16.6640625" style="3" customWidth="1"/>
    <col min="250" max="250" width="12" style="3" bestFit="1" customWidth="1"/>
    <col min="251" max="251" width="13.1640625" style="3" bestFit="1" customWidth="1"/>
    <col min="252" max="252" width="12.1640625" style="3" bestFit="1" customWidth="1"/>
    <col min="253" max="253" width="14.33203125" style="3" bestFit="1" customWidth="1"/>
    <col min="254" max="257" width="8.83203125" style="3"/>
    <col min="258" max="258" width="11.5" style="3" bestFit="1" customWidth="1"/>
    <col min="259" max="259" width="12.1640625" style="3" bestFit="1" customWidth="1"/>
    <col min="260" max="498" width="8.83203125" style="3"/>
    <col min="499" max="499" width="7.5" style="3" bestFit="1" customWidth="1"/>
    <col min="500" max="500" width="7.5" style="3" customWidth="1"/>
    <col min="501" max="501" width="16.6640625" style="3" bestFit="1" customWidth="1"/>
    <col min="502" max="505" width="16.6640625" style="3" customWidth="1"/>
    <col min="506" max="506" width="12" style="3" bestFit="1" customWidth="1"/>
    <col min="507" max="507" width="13.1640625" style="3" bestFit="1" customWidth="1"/>
    <col min="508" max="508" width="12.1640625" style="3" bestFit="1" customWidth="1"/>
    <col min="509" max="509" width="14.33203125" style="3" bestFit="1" customWidth="1"/>
    <col min="510" max="513" width="8.83203125" style="3"/>
    <col min="514" max="514" width="11.5" style="3" bestFit="1" customWidth="1"/>
    <col min="515" max="515" width="12.1640625" style="3" bestFit="1" customWidth="1"/>
    <col min="516" max="754" width="8.83203125" style="3"/>
    <col min="755" max="755" width="7.5" style="3" bestFit="1" customWidth="1"/>
    <col min="756" max="756" width="7.5" style="3" customWidth="1"/>
    <col min="757" max="757" width="16.6640625" style="3" bestFit="1" customWidth="1"/>
    <col min="758" max="761" width="16.6640625" style="3" customWidth="1"/>
    <col min="762" max="762" width="12" style="3" bestFit="1" customWidth="1"/>
    <col min="763" max="763" width="13.1640625" style="3" bestFit="1" customWidth="1"/>
    <col min="764" max="764" width="12.1640625" style="3" bestFit="1" customWidth="1"/>
    <col min="765" max="765" width="14.33203125" style="3" bestFit="1" customWidth="1"/>
    <col min="766" max="769" width="8.83203125" style="3"/>
    <col min="770" max="770" width="11.5" style="3" bestFit="1" customWidth="1"/>
    <col min="771" max="771" width="12.1640625" style="3" bestFit="1" customWidth="1"/>
    <col min="772" max="1010" width="8.83203125" style="3"/>
    <col min="1011" max="1011" width="7.5" style="3" bestFit="1" customWidth="1"/>
    <col min="1012" max="1012" width="7.5" style="3" customWidth="1"/>
    <col min="1013" max="1013" width="16.6640625" style="3" bestFit="1" customWidth="1"/>
    <col min="1014" max="1017" width="16.6640625" style="3" customWidth="1"/>
    <col min="1018" max="1018" width="12" style="3" bestFit="1" customWidth="1"/>
    <col min="1019" max="1019" width="13.1640625" style="3" bestFit="1" customWidth="1"/>
    <col min="1020" max="1020" width="12.1640625" style="3" bestFit="1" customWidth="1"/>
    <col min="1021" max="1021" width="14.33203125" style="3" bestFit="1" customWidth="1"/>
    <col min="1022" max="1025" width="8.83203125" style="3"/>
    <col min="1026" max="1026" width="11.5" style="3" bestFit="1" customWidth="1"/>
    <col min="1027" max="1027" width="12.1640625" style="3" bestFit="1" customWidth="1"/>
    <col min="1028" max="1266" width="8.83203125" style="3"/>
    <col min="1267" max="1267" width="7.5" style="3" bestFit="1" customWidth="1"/>
    <col min="1268" max="1268" width="7.5" style="3" customWidth="1"/>
    <col min="1269" max="1269" width="16.6640625" style="3" bestFit="1" customWidth="1"/>
    <col min="1270" max="1273" width="16.6640625" style="3" customWidth="1"/>
    <col min="1274" max="1274" width="12" style="3" bestFit="1" customWidth="1"/>
    <col min="1275" max="1275" width="13.1640625" style="3" bestFit="1" customWidth="1"/>
    <col min="1276" max="1276" width="12.1640625" style="3" bestFit="1" customWidth="1"/>
    <col min="1277" max="1277" width="14.33203125" style="3" bestFit="1" customWidth="1"/>
    <col min="1278" max="1281" width="8.83203125" style="3"/>
    <col min="1282" max="1282" width="11.5" style="3" bestFit="1" customWidth="1"/>
    <col min="1283" max="1283" width="12.1640625" style="3" bestFit="1" customWidth="1"/>
    <col min="1284" max="1522" width="8.83203125" style="3"/>
    <col min="1523" max="1523" width="7.5" style="3" bestFit="1" customWidth="1"/>
    <col min="1524" max="1524" width="7.5" style="3" customWidth="1"/>
    <col min="1525" max="1525" width="16.6640625" style="3" bestFit="1" customWidth="1"/>
    <col min="1526" max="1529" width="16.6640625" style="3" customWidth="1"/>
    <col min="1530" max="1530" width="12" style="3" bestFit="1" customWidth="1"/>
    <col min="1531" max="1531" width="13.1640625" style="3" bestFit="1" customWidth="1"/>
    <col min="1532" max="1532" width="12.1640625" style="3" bestFit="1" customWidth="1"/>
    <col min="1533" max="1533" width="14.33203125" style="3" bestFit="1" customWidth="1"/>
    <col min="1534" max="1537" width="8.83203125" style="3"/>
    <col min="1538" max="1538" width="11.5" style="3" bestFit="1" customWidth="1"/>
    <col min="1539" max="1539" width="12.1640625" style="3" bestFit="1" customWidth="1"/>
    <col min="1540" max="1778" width="8.83203125" style="3"/>
    <col min="1779" max="1779" width="7.5" style="3" bestFit="1" customWidth="1"/>
    <col min="1780" max="1780" width="7.5" style="3" customWidth="1"/>
    <col min="1781" max="1781" width="16.6640625" style="3" bestFit="1" customWidth="1"/>
    <col min="1782" max="1785" width="16.6640625" style="3" customWidth="1"/>
    <col min="1786" max="1786" width="12" style="3" bestFit="1" customWidth="1"/>
    <col min="1787" max="1787" width="13.1640625" style="3" bestFit="1" customWidth="1"/>
    <col min="1788" max="1788" width="12.1640625" style="3" bestFit="1" customWidth="1"/>
    <col min="1789" max="1789" width="14.33203125" style="3" bestFit="1" customWidth="1"/>
    <col min="1790" max="1793" width="8.83203125" style="3"/>
    <col min="1794" max="1794" width="11.5" style="3" bestFit="1" customWidth="1"/>
    <col min="1795" max="1795" width="12.1640625" style="3" bestFit="1" customWidth="1"/>
    <col min="1796" max="2034" width="8.83203125" style="3"/>
    <col min="2035" max="2035" width="7.5" style="3" bestFit="1" customWidth="1"/>
    <col min="2036" max="2036" width="7.5" style="3" customWidth="1"/>
    <col min="2037" max="2037" width="16.6640625" style="3" bestFit="1" customWidth="1"/>
    <col min="2038" max="2041" width="16.6640625" style="3" customWidth="1"/>
    <col min="2042" max="2042" width="12" style="3" bestFit="1" customWidth="1"/>
    <col min="2043" max="2043" width="13.1640625" style="3" bestFit="1" customWidth="1"/>
    <col min="2044" max="2044" width="12.1640625" style="3" bestFit="1" customWidth="1"/>
    <col min="2045" max="2045" width="14.33203125" style="3" bestFit="1" customWidth="1"/>
    <col min="2046" max="2049" width="8.83203125" style="3"/>
    <col min="2050" max="2050" width="11.5" style="3" bestFit="1" customWidth="1"/>
    <col min="2051" max="2051" width="12.1640625" style="3" bestFit="1" customWidth="1"/>
    <col min="2052" max="2290" width="8.83203125" style="3"/>
    <col min="2291" max="2291" width="7.5" style="3" bestFit="1" customWidth="1"/>
    <col min="2292" max="2292" width="7.5" style="3" customWidth="1"/>
    <col min="2293" max="2293" width="16.6640625" style="3" bestFit="1" customWidth="1"/>
    <col min="2294" max="2297" width="16.6640625" style="3" customWidth="1"/>
    <col min="2298" max="2298" width="12" style="3" bestFit="1" customWidth="1"/>
    <col min="2299" max="2299" width="13.1640625" style="3" bestFit="1" customWidth="1"/>
    <col min="2300" max="2300" width="12.1640625" style="3" bestFit="1" customWidth="1"/>
    <col min="2301" max="2301" width="14.33203125" style="3" bestFit="1" customWidth="1"/>
    <col min="2302" max="2305" width="8.83203125" style="3"/>
    <col min="2306" max="2306" width="11.5" style="3" bestFit="1" customWidth="1"/>
    <col min="2307" max="2307" width="12.1640625" style="3" bestFit="1" customWidth="1"/>
    <col min="2308" max="2546" width="8.83203125" style="3"/>
    <col min="2547" max="2547" width="7.5" style="3" bestFit="1" customWidth="1"/>
    <col min="2548" max="2548" width="7.5" style="3" customWidth="1"/>
    <col min="2549" max="2549" width="16.6640625" style="3" bestFit="1" customWidth="1"/>
    <col min="2550" max="2553" width="16.6640625" style="3" customWidth="1"/>
    <col min="2554" max="2554" width="12" style="3" bestFit="1" customWidth="1"/>
    <col min="2555" max="2555" width="13.1640625" style="3" bestFit="1" customWidth="1"/>
    <col min="2556" max="2556" width="12.1640625" style="3" bestFit="1" customWidth="1"/>
    <col min="2557" max="2557" width="14.33203125" style="3" bestFit="1" customWidth="1"/>
    <col min="2558" max="2561" width="8.83203125" style="3"/>
    <col min="2562" max="2562" width="11.5" style="3" bestFit="1" customWidth="1"/>
    <col min="2563" max="2563" width="12.1640625" style="3" bestFit="1" customWidth="1"/>
    <col min="2564" max="2802" width="8.83203125" style="3"/>
    <col min="2803" max="2803" width="7.5" style="3" bestFit="1" customWidth="1"/>
    <col min="2804" max="2804" width="7.5" style="3" customWidth="1"/>
    <col min="2805" max="2805" width="16.6640625" style="3" bestFit="1" customWidth="1"/>
    <col min="2806" max="2809" width="16.6640625" style="3" customWidth="1"/>
    <col min="2810" max="2810" width="12" style="3" bestFit="1" customWidth="1"/>
    <col min="2811" max="2811" width="13.1640625" style="3" bestFit="1" customWidth="1"/>
    <col min="2812" max="2812" width="12.1640625" style="3" bestFit="1" customWidth="1"/>
    <col min="2813" max="2813" width="14.33203125" style="3" bestFit="1" customWidth="1"/>
    <col min="2814" max="2817" width="8.83203125" style="3"/>
    <col min="2818" max="2818" width="11.5" style="3" bestFit="1" customWidth="1"/>
    <col min="2819" max="2819" width="12.1640625" style="3" bestFit="1" customWidth="1"/>
    <col min="2820" max="3058" width="8.83203125" style="3"/>
    <col min="3059" max="3059" width="7.5" style="3" bestFit="1" customWidth="1"/>
    <col min="3060" max="3060" width="7.5" style="3" customWidth="1"/>
    <col min="3061" max="3061" width="16.6640625" style="3" bestFit="1" customWidth="1"/>
    <col min="3062" max="3065" width="16.6640625" style="3" customWidth="1"/>
    <col min="3066" max="3066" width="12" style="3" bestFit="1" customWidth="1"/>
    <col min="3067" max="3067" width="13.1640625" style="3" bestFit="1" customWidth="1"/>
    <col min="3068" max="3068" width="12.1640625" style="3" bestFit="1" customWidth="1"/>
    <col min="3069" max="3069" width="14.33203125" style="3" bestFit="1" customWidth="1"/>
    <col min="3070" max="3073" width="8.83203125" style="3"/>
    <col min="3074" max="3074" width="11.5" style="3" bestFit="1" customWidth="1"/>
    <col min="3075" max="3075" width="12.1640625" style="3" bestFit="1" customWidth="1"/>
    <col min="3076" max="3314" width="8.83203125" style="3"/>
    <col min="3315" max="3315" width="7.5" style="3" bestFit="1" customWidth="1"/>
    <col min="3316" max="3316" width="7.5" style="3" customWidth="1"/>
    <col min="3317" max="3317" width="16.6640625" style="3" bestFit="1" customWidth="1"/>
    <col min="3318" max="3321" width="16.6640625" style="3" customWidth="1"/>
    <col min="3322" max="3322" width="12" style="3" bestFit="1" customWidth="1"/>
    <col min="3323" max="3323" width="13.1640625" style="3" bestFit="1" customWidth="1"/>
    <col min="3324" max="3324" width="12.1640625" style="3" bestFit="1" customWidth="1"/>
    <col min="3325" max="3325" width="14.33203125" style="3" bestFit="1" customWidth="1"/>
    <col min="3326" max="3329" width="8.83203125" style="3"/>
    <col min="3330" max="3330" width="11.5" style="3" bestFit="1" customWidth="1"/>
    <col min="3331" max="3331" width="12.1640625" style="3" bestFit="1" customWidth="1"/>
    <col min="3332" max="3570" width="8.83203125" style="3"/>
    <col min="3571" max="3571" width="7.5" style="3" bestFit="1" customWidth="1"/>
    <col min="3572" max="3572" width="7.5" style="3" customWidth="1"/>
    <col min="3573" max="3573" width="16.6640625" style="3" bestFit="1" customWidth="1"/>
    <col min="3574" max="3577" width="16.6640625" style="3" customWidth="1"/>
    <col min="3578" max="3578" width="12" style="3" bestFit="1" customWidth="1"/>
    <col min="3579" max="3579" width="13.1640625" style="3" bestFit="1" customWidth="1"/>
    <col min="3580" max="3580" width="12.1640625" style="3" bestFit="1" customWidth="1"/>
    <col min="3581" max="3581" width="14.33203125" style="3" bestFit="1" customWidth="1"/>
    <col min="3582" max="3585" width="8.83203125" style="3"/>
    <col min="3586" max="3586" width="11.5" style="3" bestFit="1" customWidth="1"/>
    <col min="3587" max="3587" width="12.1640625" style="3" bestFit="1" customWidth="1"/>
    <col min="3588" max="3826" width="8.83203125" style="3"/>
    <col min="3827" max="3827" width="7.5" style="3" bestFit="1" customWidth="1"/>
    <col min="3828" max="3828" width="7.5" style="3" customWidth="1"/>
    <col min="3829" max="3829" width="16.6640625" style="3" bestFit="1" customWidth="1"/>
    <col min="3830" max="3833" width="16.6640625" style="3" customWidth="1"/>
    <col min="3834" max="3834" width="12" style="3" bestFit="1" customWidth="1"/>
    <col min="3835" max="3835" width="13.1640625" style="3" bestFit="1" customWidth="1"/>
    <col min="3836" max="3836" width="12.1640625" style="3" bestFit="1" customWidth="1"/>
    <col min="3837" max="3837" width="14.33203125" style="3" bestFit="1" customWidth="1"/>
    <col min="3838" max="3841" width="8.83203125" style="3"/>
    <col min="3842" max="3842" width="11.5" style="3" bestFit="1" customWidth="1"/>
    <col min="3843" max="3843" width="12.1640625" style="3" bestFit="1" customWidth="1"/>
    <col min="3844" max="4082" width="8.83203125" style="3"/>
    <col min="4083" max="4083" width="7.5" style="3" bestFit="1" customWidth="1"/>
    <col min="4084" max="4084" width="7.5" style="3" customWidth="1"/>
    <col min="4085" max="4085" width="16.6640625" style="3" bestFit="1" customWidth="1"/>
    <col min="4086" max="4089" width="16.6640625" style="3" customWidth="1"/>
    <col min="4090" max="4090" width="12" style="3" bestFit="1" customWidth="1"/>
    <col min="4091" max="4091" width="13.1640625" style="3" bestFit="1" customWidth="1"/>
    <col min="4092" max="4092" width="12.1640625" style="3" bestFit="1" customWidth="1"/>
    <col min="4093" max="4093" width="14.33203125" style="3" bestFit="1" customWidth="1"/>
    <col min="4094" max="4097" width="8.83203125" style="3"/>
    <col min="4098" max="4098" width="11.5" style="3" bestFit="1" customWidth="1"/>
    <col min="4099" max="4099" width="12.1640625" style="3" bestFit="1" customWidth="1"/>
    <col min="4100" max="4338" width="8.83203125" style="3"/>
    <col min="4339" max="4339" width="7.5" style="3" bestFit="1" customWidth="1"/>
    <col min="4340" max="4340" width="7.5" style="3" customWidth="1"/>
    <col min="4341" max="4341" width="16.6640625" style="3" bestFit="1" customWidth="1"/>
    <col min="4342" max="4345" width="16.6640625" style="3" customWidth="1"/>
    <col min="4346" max="4346" width="12" style="3" bestFit="1" customWidth="1"/>
    <col min="4347" max="4347" width="13.1640625" style="3" bestFit="1" customWidth="1"/>
    <col min="4348" max="4348" width="12.1640625" style="3" bestFit="1" customWidth="1"/>
    <col min="4349" max="4349" width="14.33203125" style="3" bestFit="1" customWidth="1"/>
    <col min="4350" max="4353" width="8.83203125" style="3"/>
    <col min="4354" max="4354" width="11.5" style="3" bestFit="1" customWidth="1"/>
    <col min="4355" max="4355" width="12.1640625" style="3" bestFit="1" customWidth="1"/>
    <col min="4356" max="4594" width="8.83203125" style="3"/>
    <col min="4595" max="4595" width="7.5" style="3" bestFit="1" customWidth="1"/>
    <col min="4596" max="4596" width="7.5" style="3" customWidth="1"/>
    <col min="4597" max="4597" width="16.6640625" style="3" bestFit="1" customWidth="1"/>
    <col min="4598" max="4601" width="16.6640625" style="3" customWidth="1"/>
    <col min="4602" max="4602" width="12" style="3" bestFit="1" customWidth="1"/>
    <col min="4603" max="4603" width="13.1640625" style="3" bestFit="1" customWidth="1"/>
    <col min="4604" max="4604" width="12.1640625" style="3" bestFit="1" customWidth="1"/>
    <col min="4605" max="4605" width="14.33203125" style="3" bestFit="1" customWidth="1"/>
    <col min="4606" max="4609" width="8.83203125" style="3"/>
    <col min="4610" max="4610" width="11.5" style="3" bestFit="1" customWidth="1"/>
    <col min="4611" max="4611" width="12.1640625" style="3" bestFit="1" customWidth="1"/>
    <col min="4612" max="4850" width="8.83203125" style="3"/>
    <col min="4851" max="4851" width="7.5" style="3" bestFit="1" customWidth="1"/>
    <col min="4852" max="4852" width="7.5" style="3" customWidth="1"/>
    <col min="4853" max="4853" width="16.6640625" style="3" bestFit="1" customWidth="1"/>
    <col min="4854" max="4857" width="16.6640625" style="3" customWidth="1"/>
    <col min="4858" max="4858" width="12" style="3" bestFit="1" customWidth="1"/>
    <col min="4859" max="4859" width="13.1640625" style="3" bestFit="1" customWidth="1"/>
    <col min="4860" max="4860" width="12.1640625" style="3" bestFit="1" customWidth="1"/>
    <col min="4861" max="4861" width="14.33203125" style="3" bestFit="1" customWidth="1"/>
    <col min="4862" max="4865" width="8.83203125" style="3"/>
    <col min="4866" max="4866" width="11.5" style="3" bestFit="1" customWidth="1"/>
    <col min="4867" max="4867" width="12.1640625" style="3" bestFit="1" customWidth="1"/>
    <col min="4868" max="5106" width="8.83203125" style="3"/>
    <col min="5107" max="5107" width="7.5" style="3" bestFit="1" customWidth="1"/>
    <col min="5108" max="5108" width="7.5" style="3" customWidth="1"/>
    <col min="5109" max="5109" width="16.6640625" style="3" bestFit="1" customWidth="1"/>
    <col min="5110" max="5113" width="16.6640625" style="3" customWidth="1"/>
    <col min="5114" max="5114" width="12" style="3" bestFit="1" customWidth="1"/>
    <col min="5115" max="5115" width="13.1640625" style="3" bestFit="1" customWidth="1"/>
    <col min="5116" max="5116" width="12.1640625" style="3" bestFit="1" customWidth="1"/>
    <col min="5117" max="5117" width="14.33203125" style="3" bestFit="1" customWidth="1"/>
    <col min="5118" max="5121" width="8.83203125" style="3"/>
    <col min="5122" max="5122" width="11.5" style="3" bestFit="1" customWidth="1"/>
    <col min="5123" max="5123" width="12.1640625" style="3" bestFit="1" customWidth="1"/>
    <col min="5124" max="5362" width="8.83203125" style="3"/>
    <col min="5363" max="5363" width="7.5" style="3" bestFit="1" customWidth="1"/>
    <col min="5364" max="5364" width="7.5" style="3" customWidth="1"/>
    <col min="5365" max="5365" width="16.6640625" style="3" bestFit="1" customWidth="1"/>
    <col min="5366" max="5369" width="16.6640625" style="3" customWidth="1"/>
    <col min="5370" max="5370" width="12" style="3" bestFit="1" customWidth="1"/>
    <col min="5371" max="5371" width="13.1640625" style="3" bestFit="1" customWidth="1"/>
    <col min="5372" max="5372" width="12.1640625" style="3" bestFit="1" customWidth="1"/>
    <col min="5373" max="5373" width="14.33203125" style="3" bestFit="1" customWidth="1"/>
    <col min="5374" max="5377" width="8.83203125" style="3"/>
    <col min="5378" max="5378" width="11.5" style="3" bestFit="1" customWidth="1"/>
    <col min="5379" max="5379" width="12.1640625" style="3" bestFit="1" customWidth="1"/>
    <col min="5380" max="5618" width="8.83203125" style="3"/>
    <col min="5619" max="5619" width="7.5" style="3" bestFit="1" customWidth="1"/>
    <col min="5620" max="5620" width="7.5" style="3" customWidth="1"/>
    <col min="5621" max="5621" width="16.6640625" style="3" bestFit="1" customWidth="1"/>
    <col min="5622" max="5625" width="16.6640625" style="3" customWidth="1"/>
    <col min="5626" max="5626" width="12" style="3" bestFit="1" customWidth="1"/>
    <col min="5627" max="5627" width="13.1640625" style="3" bestFit="1" customWidth="1"/>
    <col min="5628" max="5628" width="12.1640625" style="3" bestFit="1" customWidth="1"/>
    <col min="5629" max="5629" width="14.33203125" style="3" bestFit="1" customWidth="1"/>
    <col min="5630" max="5633" width="8.83203125" style="3"/>
    <col min="5634" max="5634" width="11.5" style="3" bestFit="1" customWidth="1"/>
    <col min="5635" max="5635" width="12.1640625" style="3" bestFit="1" customWidth="1"/>
    <col min="5636" max="5874" width="8.83203125" style="3"/>
    <col min="5875" max="5875" width="7.5" style="3" bestFit="1" customWidth="1"/>
    <col min="5876" max="5876" width="7.5" style="3" customWidth="1"/>
    <col min="5877" max="5877" width="16.6640625" style="3" bestFit="1" customWidth="1"/>
    <col min="5878" max="5881" width="16.6640625" style="3" customWidth="1"/>
    <col min="5882" max="5882" width="12" style="3" bestFit="1" customWidth="1"/>
    <col min="5883" max="5883" width="13.1640625" style="3" bestFit="1" customWidth="1"/>
    <col min="5884" max="5884" width="12.1640625" style="3" bestFit="1" customWidth="1"/>
    <col min="5885" max="5885" width="14.33203125" style="3" bestFit="1" customWidth="1"/>
    <col min="5886" max="5889" width="8.83203125" style="3"/>
    <col min="5890" max="5890" width="11.5" style="3" bestFit="1" customWidth="1"/>
    <col min="5891" max="5891" width="12.1640625" style="3" bestFit="1" customWidth="1"/>
    <col min="5892" max="6130" width="8.83203125" style="3"/>
    <col min="6131" max="6131" width="7.5" style="3" bestFit="1" customWidth="1"/>
    <col min="6132" max="6132" width="7.5" style="3" customWidth="1"/>
    <col min="6133" max="6133" width="16.6640625" style="3" bestFit="1" customWidth="1"/>
    <col min="6134" max="6137" width="16.6640625" style="3" customWidth="1"/>
    <col min="6138" max="6138" width="12" style="3" bestFit="1" customWidth="1"/>
    <col min="6139" max="6139" width="13.1640625" style="3" bestFit="1" customWidth="1"/>
    <col min="6140" max="6140" width="12.1640625" style="3" bestFit="1" customWidth="1"/>
    <col min="6141" max="6141" width="14.33203125" style="3" bestFit="1" customWidth="1"/>
    <col min="6142" max="6145" width="8.83203125" style="3"/>
    <col min="6146" max="6146" width="11.5" style="3" bestFit="1" customWidth="1"/>
    <col min="6147" max="6147" width="12.1640625" style="3" bestFit="1" customWidth="1"/>
    <col min="6148" max="6386" width="8.83203125" style="3"/>
    <col min="6387" max="6387" width="7.5" style="3" bestFit="1" customWidth="1"/>
    <col min="6388" max="6388" width="7.5" style="3" customWidth="1"/>
    <col min="6389" max="6389" width="16.6640625" style="3" bestFit="1" customWidth="1"/>
    <col min="6390" max="6393" width="16.6640625" style="3" customWidth="1"/>
    <col min="6394" max="6394" width="12" style="3" bestFit="1" customWidth="1"/>
    <col min="6395" max="6395" width="13.1640625" style="3" bestFit="1" customWidth="1"/>
    <col min="6396" max="6396" width="12.1640625" style="3" bestFit="1" customWidth="1"/>
    <col min="6397" max="6397" width="14.33203125" style="3" bestFit="1" customWidth="1"/>
    <col min="6398" max="6401" width="8.83203125" style="3"/>
    <col min="6402" max="6402" width="11.5" style="3" bestFit="1" customWidth="1"/>
    <col min="6403" max="6403" width="12.1640625" style="3" bestFit="1" customWidth="1"/>
    <col min="6404" max="6642" width="8.83203125" style="3"/>
    <col min="6643" max="6643" width="7.5" style="3" bestFit="1" customWidth="1"/>
    <col min="6644" max="6644" width="7.5" style="3" customWidth="1"/>
    <col min="6645" max="6645" width="16.6640625" style="3" bestFit="1" customWidth="1"/>
    <col min="6646" max="6649" width="16.6640625" style="3" customWidth="1"/>
    <col min="6650" max="6650" width="12" style="3" bestFit="1" customWidth="1"/>
    <col min="6651" max="6651" width="13.1640625" style="3" bestFit="1" customWidth="1"/>
    <col min="6652" max="6652" width="12.1640625" style="3" bestFit="1" customWidth="1"/>
    <col min="6653" max="6653" width="14.33203125" style="3" bestFit="1" customWidth="1"/>
    <col min="6654" max="6657" width="8.83203125" style="3"/>
    <col min="6658" max="6658" width="11.5" style="3" bestFit="1" customWidth="1"/>
    <col min="6659" max="6659" width="12.1640625" style="3" bestFit="1" customWidth="1"/>
    <col min="6660" max="6898" width="8.83203125" style="3"/>
    <col min="6899" max="6899" width="7.5" style="3" bestFit="1" customWidth="1"/>
    <col min="6900" max="6900" width="7.5" style="3" customWidth="1"/>
    <col min="6901" max="6901" width="16.6640625" style="3" bestFit="1" customWidth="1"/>
    <col min="6902" max="6905" width="16.6640625" style="3" customWidth="1"/>
    <col min="6906" max="6906" width="12" style="3" bestFit="1" customWidth="1"/>
    <col min="6907" max="6907" width="13.1640625" style="3" bestFit="1" customWidth="1"/>
    <col min="6908" max="6908" width="12.1640625" style="3" bestFit="1" customWidth="1"/>
    <col min="6909" max="6909" width="14.33203125" style="3" bestFit="1" customWidth="1"/>
    <col min="6910" max="6913" width="8.83203125" style="3"/>
    <col min="6914" max="6914" width="11.5" style="3" bestFit="1" customWidth="1"/>
    <col min="6915" max="6915" width="12.1640625" style="3" bestFit="1" customWidth="1"/>
    <col min="6916" max="7154" width="8.83203125" style="3"/>
    <col min="7155" max="7155" width="7.5" style="3" bestFit="1" customWidth="1"/>
    <col min="7156" max="7156" width="7.5" style="3" customWidth="1"/>
    <col min="7157" max="7157" width="16.6640625" style="3" bestFit="1" customWidth="1"/>
    <col min="7158" max="7161" width="16.6640625" style="3" customWidth="1"/>
    <col min="7162" max="7162" width="12" style="3" bestFit="1" customWidth="1"/>
    <col min="7163" max="7163" width="13.1640625" style="3" bestFit="1" customWidth="1"/>
    <col min="7164" max="7164" width="12.1640625" style="3" bestFit="1" customWidth="1"/>
    <col min="7165" max="7165" width="14.33203125" style="3" bestFit="1" customWidth="1"/>
    <col min="7166" max="7169" width="8.83203125" style="3"/>
    <col min="7170" max="7170" width="11.5" style="3" bestFit="1" customWidth="1"/>
    <col min="7171" max="7171" width="12.1640625" style="3" bestFit="1" customWidth="1"/>
    <col min="7172" max="7410" width="8.83203125" style="3"/>
    <col min="7411" max="7411" width="7.5" style="3" bestFit="1" customWidth="1"/>
    <col min="7412" max="7412" width="7.5" style="3" customWidth="1"/>
    <col min="7413" max="7413" width="16.6640625" style="3" bestFit="1" customWidth="1"/>
    <col min="7414" max="7417" width="16.6640625" style="3" customWidth="1"/>
    <col min="7418" max="7418" width="12" style="3" bestFit="1" customWidth="1"/>
    <col min="7419" max="7419" width="13.1640625" style="3" bestFit="1" customWidth="1"/>
    <col min="7420" max="7420" width="12.1640625" style="3" bestFit="1" customWidth="1"/>
    <col min="7421" max="7421" width="14.33203125" style="3" bestFit="1" customWidth="1"/>
    <col min="7422" max="7425" width="8.83203125" style="3"/>
    <col min="7426" max="7426" width="11.5" style="3" bestFit="1" customWidth="1"/>
    <col min="7427" max="7427" width="12.1640625" style="3" bestFit="1" customWidth="1"/>
    <col min="7428" max="7666" width="8.83203125" style="3"/>
    <col min="7667" max="7667" width="7.5" style="3" bestFit="1" customWidth="1"/>
    <col min="7668" max="7668" width="7.5" style="3" customWidth="1"/>
    <col min="7669" max="7669" width="16.6640625" style="3" bestFit="1" customWidth="1"/>
    <col min="7670" max="7673" width="16.6640625" style="3" customWidth="1"/>
    <col min="7674" max="7674" width="12" style="3" bestFit="1" customWidth="1"/>
    <col min="7675" max="7675" width="13.1640625" style="3" bestFit="1" customWidth="1"/>
    <col min="7676" max="7676" width="12.1640625" style="3" bestFit="1" customWidth="1"/>
    <col min="7677" max="7677" width="14.33203125" style="3" bestFit="1" customWidth="1"/>
    <col min="7678" max="7681" width="8.83203125" style="3"/>
    <col min="7682" max="7682" width="11.5" style="3" bestFit="1" customWidth="1"/>
    <col min="7683" max="7683" width="12.1640625" style="3" bestFit="1" customWidth="1"/>
    <col min="7684" max="7922" width="8.83203125" style="3"/>
    <col min="7923" max="7923" width="7.5" style="3" bestFit="1" customWidth="1"/>
    <col min="7924" max="7924" width="7.5" style="3" customWidth="1"/>
    <col min="7925" max="7925" width="16.6640625" style="3" bestFit="1" customWidth="1"/>
    <col min="7926" max="7929" width="16.6640625" style="3" customWidth="1"/>
    <col min="7930" max="7930" width="12" style="3" bestFit="1" customWidth="1"/>
    <col min="7931" max="7931" width="13.1640625" style="3" bestFit="1" customWidth="1"/>
    <col min="7932" max="7932" width="12.1640625" style="3" bestFit="1" customWidth="1"/>
    <col min="7933" max="7933" width="14.33203125" style="3" bestFit="1" customWidth="1"/>
    <col min="7934" max="7937" width="8.83203125" style="3"/>
    <col min="7938" max="7938" width="11.5" style="3" bestFit="1" customWidth="1"/>
    <col min="7939" max="7939" width="12.1640625" style="3" bestFit="1" customWidth="1"/>
    <col min="7940" max="8178" width="8.83203125" style="3"/>
    <col min="8179" max="8179" width="7.5" style="3" bestFit="1" customWidth="1"/>
    <col min="8180" max="8180" width="7.5" style="3" customWidth="1"/>
    <col min="8181" max="8181" width="16.6640625" style="3" bestFit="1" customWidth="1"/>
    <col min="8182" max="8185" width="16.6640625" style="3" customWidth="1"/>
    <col min="8186" max="8186" width="12" style="3" bestFit="1" customWidth="1"/>
    <col min="8187" max="8187" width="13.1640625" style="3" bestFit="1" customWidth="1"/>
    <col min="8188" max="8188" width="12.1640625" style="3" bestFit="1" customWidth="1"/>
    <col min="8189" max="8189" width="14.33203125" style="3" bestFit="1" customWidth="1"/>
    <col min="8190" max="8193" width="8.83203125" style="3"/>
    <col min="8194" max="8194" width="11.5" style="3" bestFit="1" customWidth="1"/>
    <col min="8195" max="8195" width="12.1640625" style="3" bestFit="1" customWidth="1"/>
    <col min="8196" max="8434" width="8.83203125" style="3"/>
    <col min="8435" max="8435" width="7.5" style="3" bestFit="1" customWidth="1"/>
    <col min="8436" max="8436" width="7.5" style="3" customWidth="1"/>
    <col min="8437" max="8437" width="16.6640625" style="3" bestFit="1" customWidth="1"/>
    <col min="8438" max="8441" width="16.6640625" style="3" customWidth="1"/>
    <col min="8442" max="8442" width="12" style="3" bestFit="1" customWidth="1"/>
    <col min="8443" max="8443" width="13.1640625" style="3" bestFit="1" customWidth="1"/>
    <col min="8444" max="8444" width="12.1640625" style="3" bestFit="1" customWidth="1"/>
    <col min="8445" max="8445" width="14.33203125" style="3" bestFit="1" customWidth="1"/>
    <col min="8446" max="8449" width="8.83203125" style="3"/>
    <col min="8450" max="8450" width="11.5" style="3" bestFit="1" customWidth="1"/>
    <col min="8451" max="8451" width="12.1640625" style="3" bestFit="1" customWidth="1"/>
    <col min="8452" max="8690" width="8.83203125" style="3"/>
    <col min="8691" max="8691" width="7.5" style="3" bestFit="1" customWidth="1"/>
    <col min="8692" max="8692" width="7.5" style="3" customWidth="1"/>
    <col min="8693" max="8693" width="16.6640625" style="3" bestFit="1" customWidth="1"/>
    <col min="8694" max="8697" width="16.6640625" style="3" customWidth="1"/>
    <col min="8698" max="8698" width="12" style="3" bestFit="1" customWidth="1"/>
    <col min="8699" max="8699" width="13.1640625" style="3" bestFit="1" customWidth="1"/>
    <col min="8700" max="8700" width="12.1640625" style="3" bestFit="1" customWidth="1"/>
    <col min="8701" max="8701" width="14.33203125" style="3" bestFit="1" customWidth="1"/>
    <col min="8702" max="8705" width="8.83203125" style="3"/>
    <col min="8706" max="8706" width="11.5" style="3" bestFit="1" customWidth="1"/>
    <col min="8707" max="8707" width="12.1640625" style="3" bestFit="1" customWidth="1"/>
    <col min="8708" max="8946" width="8.83203125" style="3"/>
    <col min="8947" max="8947" width="7.5" style="3" bestFit="1" customWidth="1"/>
    <col min="8948" max="8948" width="7.5" style="3" customWidth="1"/>
    <col min="8949" max="8949" width="16.6640625" style="3" bestFit="1" customWidth="1"/>
    <col min="8950" max="8953" width="16.6640625" style="3" customWidth="1"/>
    <col min="8954" max="8954" width="12" style="3" bestFit="1" customWidth="1"/>
    <col min="8955" max="8955" width="13.1640625" style="3" bestFit="1" customWidth="1"/>
    <col min="8956" max="8956" width="12.1640625" style="3" bestFit="1" customWidth="1"/>
    <col min="8957" max="8957" width="14.33203125" style="3" bestFit="1" customWidth="1"/>
    <col min="8958" max="8961" width="8.83203125" style="3"/>
    <col min="8962" max="8962" width="11.5" style="3" bestFit="1" customWidth="1"/>
    <col min="8963" max="8963" width="12.1640625" style="3" bestFit="1" customWidth="1"/>
    <col min="8964" max="9202" width="8.83203125" style="3"/>
    <col min="9203" max="9203" width="7.5" style="3" bestFit="1" customWidth="1"/>
    <col min="9204" max="9204" width="7.5" style="3" customWidth="1"/>
    <col min="9205" max="9205" width="16.6640625" style="3" bestFit="1" customWidth="1"/>
    <col min="9206" max="9209" width="16.6640625" style="3" customWidth="1"/>
    <col min="9210" max="9210" width="12" style="3" bestFit="1" customWidth="1"/>
    <col min="9211" max="9211" width="13.1640625" style="3" bestFit="1" customWidth="1"/>
    <col min="9212" max="9212" width="12.1640625" style="3" bestFit="1" customWidth="1"/>
    <col min="9213" max="9213" width="14.33203125" style="3" bestFit="1" customWidth="1"/>
    <col min="9214" max="9217" width="8.83203125" style="3"/>
    <col min="9218" max="9218" width="11.5" style="3" bestFit="1" customWidth="1"/>
    <col min="9219" max="9219" width="12.1640625" style="3" bestFit="1" customWidth="1"/>
    <col min="9220" max="9458" width="8.83203125" style="3"/>
    <col min="9459" max="9459" width="7.5" style="3" bestFit="1" customWidth="1"/>
    <col min="9460" max="9460" width="7.5" style="3" customWidth="1"/>
    <col min="9461" max="9461" width="16.6640625" style="3" bestFit="1" customWidth="1"/>
    <col min="9462" max="9465" width="16.6640625" style="3" customWidth="1"/>
    <col min="9466" max="9466" width="12" style="3" bestFit="1" customWidth="1"/>
    <col min="9467" max="9467" width="13.1640625" style="3" bestFit="1" customWidth="1"/>
    <col min="9468" max="9468" width="12.1640625" style="3" bestFit="1" customWidth="1"/>
    <col min="9469" max="9469" width="14.33203125" style="3" bestFit="1" customWidth="1"/>
    <col min="9470" max="9473" width="8.83203125" style="3"/>
    <col min="9474" max="9474" width="11.5" style="3" bestFit="1" customWidth="1"/>
    <col min="9475" max="9475" width="12.1640625" style="3" bestFit="1" customWidth="1"/>
    <col min="9476" max="9714" width="8.83203125" style="3"/>
    <col min="9715" max="9715" width="7.5" style="3" bestFit="1" customWidth="1"/>
    <col min="9716" max="9716" width="7.5" style="3" customWidth="1"/>
    <col min="9717" max="9717" width="16.6640625" style="3" bestFit="1" customWidth="1"/>
    <col min="9718" max="9721" width="16.6640625" style="3" customWidth="1"/>
    <col min="9722" max="9722" width="12" style="3" bestFit="1" customWidth="1"/>
    <col min="9723" max="9723" width="13.1640625" style="3" bestFit="1" customWidth="1"/>
    <col min="9724" max="9724" width="12.1640625" style="3" bestFit="1" customWidth="1"/>
    <col min="9725" max="9725" width="14.33203125" style="3" bestFit="1" customWidth="1"/>
    <col min="9726" max="9729" width="8.83203125" style="3"/>
    <col min="9730" max="9730" width="11.5" style="3" bestFit="1" customWidth="1"/>
    <col min="9731" max="9731" width="12.1640625" style="3" bestFit="1" customWidth="1"/>
    <col min="9732" max="9970" width="8.83203125" style="3"/>
    <col min="9971" max="9971" width="7.5" style="3" bestFit="1" customWidth="1"/>
    <col min="9972" max="9972" width="7.5" style="3" customWidth="1"/>
    <col min="9973" max="9973" width="16.6640625" style="3" bestFit="1" customWidth="1"/>
    <col min="9974" max="9977" width="16.6640625" style="3" customWidth="1"/>
    <col min="9978" max="9978" width="12" style="3" bestFit="1" customWidth="1"/>
    <col min="9979" max="9979" width="13.1640625" style="3" bestFit="1" customWidth="1"/>
    <col min="9980" max="9980" width="12.1640625" style="3" bestFit="1" customWidth="1"/>
    <col min="9981" max="9981" width="14.33203125" style="3" bestFit="1" customWidth="1"/>
    <col min="9982" max="9985" width="8.83203125" style="3"/>
    <col min="9986" max="9986" width="11.5" style="3" bestFit="1" customWidth="1"/>
    <col min="9987" max="9987" width="12.1640625" style="3" bestFit="1" customWidth="1"/>
    <col min="9988" max="10226" width="8.83203125" style="3"/>
    <col min="10227" max="10227" width="7.5" style="3" bestFit="1" customWidth="1"/>
    <col min="10228" max="10228" width="7.5" style="3" customWidth="1"/>
    <col min="10229" max="10229" width="16.6640625" style="3" bestFit="1" customWidth="1"/>
    <col min="10230" max="10233" width="16.6640625" style="3" customWidth="1"/>
    <col min="10234" max="10234" width="12" style="3" bestFit="1" customWidth="1"/>
    <col min="10235" max="10235" width="13.1640625" style="3" bestFit="1" customWidth="1"/>
    <col min="10236" max="10236" width="12.1640625" style="3" bestFit="1" customWidth="1"/>
    <col min="10237" max="10237" width="14.33203125" style="3" bestFit="1" customWidth="1"/>
    <col min="10238" max="10241" width="8.83203125" style="3"/>
    <col min="10242" max="10242" width="11.5" style="3" bestFit="1" customWidth="1"/>
    <col min="10243" max="10243" width="12.1640625" style="3" bestFit="1" customWidth="1"/>
    <col min="10244" max="10482" width="8.83203125" style="3"/>
    <col min="10483" max="10483" width="7.5" style="3" bestFit="1" customWidth="1"/>
    <col min="10484" max="10484" width="7.5" style="3" customWidth="1"/>
    <col min="10485" max="10485" width="16.6640625" style="3" bestFit="1" customWidth="1"/>
    <col min="10486" max="10489" width="16.6640625" style="3" customWidth="1"/>
    <col min="10490" max="10490" width="12" style="3" bestFit="1" customWidth="1"/>
    <col min="10491" max="10491" width="13.1640625" style="3" bestFit="1" customWidth="1"/>
    <col min="10492" max="10492" width="12.1640625" style="3" bestFit="1" customWidth="1"/>
    <col min="10493" max="10493" width="14.33203125" style="3" bestFit="1" customWidth="1"/>
    <col min="10494" max="10497" width="8.83203125" style="3"/>
    <col min="10498" max="10498" width="11.5" style="3" bestFit="1" customWidth="1"/>
    <col min="10499" max="10499" width="12.1640625" style="3" bestFit="1" customWidth="1"/>
    <col min="10500" max="10738" width="8.83203125" style="3"/>
    <col min="10739" max="10739" width="7.5" style="3" bestFit="1" customWidth="1"/>
    <col min="10740" max="10740" width="7.5" style="3" customWidth="1"/>
    <col min="10741" max="10741" width="16.6640625" style="3" bestFit="1" customWidth="1"/>
    <col min="10742" max="10745" width="16.6640625" style="3" customWidth="1"/>
    <col min="10746" max="10746" width="12" style="3" bestFit="1" customWidth="1"/>
    <col min="10747" max="10747" width="13.1640625" style="3" bestFit="1" customWidth="1"/>
    <col min="10748" max="10748" width="12.1640625" style="3" bestFit="1" customWidth="1"/>
    <col min="10749" max="10749" width="14.33203125" style="3" bestFit="1" customWidth="1"/>
    <col min="10750" max="10753" width="8.83203125" style="3"/>
    <col min="10754" max="10754" width="11.5" style="3" bestFit="1" customWidth="1"/>
    <col min="10755" max="10755" width="12.1640625" style="3" bestFit="1" customWidth="1"/>
    <col min="10756" max="10994" width="8.83203125" style="3"/>
    <col min="10995" max="10995" width="7.5" style="3" bestFit="1" customWidth="1"/>
    <col min="10996" max="10996" width="7.5" style="3" customWidth="1"/>
    <col min="10997" max="10997" width="16.6640625" style="3" bestFit="1" customWidth="1"/>
    <col min="10998" max="11001" width="16.6640625" style="3" customWidth="1"/>
    <col min="11002" max="11002" width="12" style="3" bestFit="1" customWidth="1"/>
    <col min="11003" max="11003" width="13.1640625" style="3" bestFit="1" customWidth="1"/>
    <col min="11004" max="11004" width="12.1640625" style="3" bestFit="1" customWidth="1"/>
    <col min="11005" max="11005" width="14.33203125" style="3" bestFit="1" customWidth="1"/>
    <col min="11006" max="11009" width="8.83203125" style="3"/>
    <col min="11010" max="11010" width="11.5" style="3" bestFit="1" customWidth="1"/>
    <col min="11011" max="11011" width="12.1640625" style="3" bestFit="1" customWidth="1"/>
    <col min="11012" max="11250" width="8.83203125" style="3"/>
    <col min="11251" max="11251" width="7.5" style="3" bestFit="1" customWidth="1"/>
    <col min="11252" max="11252" width="7.5" style="3" customWidth="1"/>
    <col min="11253" max="11253" width="16.6640625" style="3" bestFit="1" customWidth="1"/>
    <col min="11254" max="11257" width="16.6640625" style="3" customWidth="1"/>
    <col min="11258" max="11258" width="12" style="3" bestFit="1" customWidth="1"/>
    <col min="11259" max="11259" width="13.1640625" style="3" bestFit="1" customWidth="1"/>
    <col min="11260" max="11260" width="12.1640625" style="3" bestFit="1" customWidth="1"/>
    <col min="11261" max="11261" width="14.33203125" style="3" bestFit="1" customWidth="1"/>
    <col min="11262" max="11265" width="8.83203125" style="3"/>
    <col min="11266" max="11266" width="11.5" style="3" bestFit="1" customWidth="1"/>
    <col min="11267" max="11267" width="12.1640625" style="3" bestFit="1" customWidth="1"/>
    <col min="11268" max="11506" width="8.83203125" style="3"/>
    <col min="11507" max="11507" width="7.5" style="3" bestFit="1" customWidth="1"/>
    <col min="11508" max="11508" width="7.5" style="3" customWidth="1"/>
    <col min="11509" max="11509" width="16.6640625" style="3" bestFit="1" customWidth="1"/>
    <col min="11510" max="11513" width="16.6640625" style="3" customWidth="1"/>
    <col min="11514" max="11514" width="12" style="3" bestFit="1" customWidth="1"/>
    <col min="11515" max="11515" width="13.1640625" style="3" bestFit="1" customWidth="1"/>
    <col min="11516" max="11516" width="12.1640625" style="3" bestFit="1" customWidth="1"/>
    <col min="11517" max="11517" width="14.33203125" style="3" bestFit="1" customWidth="1"/>
    <col min="11518" max="11521" width="8.83203125" style="3"/>
    <col min="11522" max="11522" width="11.5" style="3" bestFit="1" customWidth="1"/>
    <col min="11523" max="11523" width="12.1640625" style="3" bestFit="1" customWidth="1"/>
    <col min="11524" max="11762" width="8.83203125" style="3"/>
    <col min="11763" max="11763" width="7.5" style="3" bestFit="1" customWidth="1"/>
    <col min="11764" max="11764" width="7.5" style="3" customWidth="1"/>
    <col min="11765" max="11765" width="16.6640625" style="3" bestFit="1" customWidth="1"/>
    <col min="11766" max="11769" width="16.6640625" style="3" customWidth="1"/>
    <col min="11770" max="11770" width="12" style="3" bestFit="1" customWidth="1"/>
    <col min="11771" max="11771" width="13.1640625" style="3" bestFit="1" customWidth="1"/>
    <col min="11772" max="11772" width="12.1640625" style="3" bestFit="1" customWidth="1"/>
    <col min="11773" max="11773" width="14.33203125" style="3" bestFit="1" customWidth="1"/>
    <col min="11774" max="11777" width="8.83203125" style="3"/>
    <col min="11778" max="11778" width="11.5" style="3" bestFit="1" customWidth="1"/>
    <col min="11779" max="11779" width="12.1640625" style="3" bestFit="1" customWidth="1"/>
    <col min="11780" max="12018" width="8.83203125" style="3"/>
    <col min="12019" max="12019" width="7.5" style="3" bestFit="1" customWidth="1"/>
    <col min="12020" max="12020" width="7.5" style="3" customWidth="1"/>
    <col min="12021" max="12021" width="16.6640625" style="3" bestFit="1" customWidth="1"/>
    <col min="12022" max="12025" width="16.6640625" style="3" customWidth="1"/>
    <col min="12026" max="12026" width="12" style="3" bestFit="1" customWidth="1"/>
    <col min="12027" max="12027" width="13.1640625" style="3" bestFit="1" customWidth="1"/>
    <col min="12028" max="12028" width="12.1640625" style="3" bestFit="1" customWidth="1"/>
    <col min="12029" max="12029" width="14.33203125" style="3" bestFit="1" customWidth="1"/>
    <col min="12030" max="12033" width="8.83203125" style="3"/>
    <col min="12034" max="12034" width="11.5" style="3" bestFit="1" customWidth="1"/>
    <col min="12035" max="12035" width="12.1640625" style="3" bestFit="1" customWidth="1"/>
    <col min="12036" max="12274" width="8.83203125" style="3"/>
    <col min="12275" max="12275" width="7.5" style="3" bestFit="1" customWidth="1"/>
    <col min="12276" max="12276" width="7.5" style="3" customWidth="1"/>
    <col min="12277" max="12277" width="16.6640625" style="3" bestFit="1" customWidth="1"/>
    <col min="12278" max="12281" width="16.6640625" style="3" customWidth="1"/>
    <col min="12282" max="12282" width="12" style="3" bestFit="1" customWidth="1"/>
    <col min="12283" max="12283" width="13.1640625" style="3" bestFit="1" customWidth="1"/>
    <col min="12284" max="12284" width="12.1640625" style="3" bestFit="1" customWidth="1"/>
    <col min="12285" max="12285" width="14.33203125" style="3" bestFit="1" customWidth="1"/>
    <col min="12286" max="12289" width="8.83203125" style="3"/>
    <col min="12290" max="12290" width="11.5" style="3" bestFit="1" customWidth="1"/>
    <col min="12291" max="12291" width="12.1640625" style="3" bestFit="1" customWidth="1"/>
    <col min="12292" max="12530" width="8.83203125" style="3"/>
    <col min="12531" max="12531" width="7.5" style="3" bestFit="1" customWidth="1"/>
    <col min="12532" max="12532" width="7.5" style="3" customWidth="1"/>
    <col min="12533" max="12533" width="16.6640625" style="3" bestFit="1" customWidth="1"/>
    <col min="12534" max="12537" width="16.6640625" style="3" customWidth="1"/>
    <col min="12538" max="12538" width="12" style="3" bestFit="1" customWidth="1"/>
    <col min="12539" max="12539" width="13.1640625" style="3" bestFit="1" customWidth="1"/>
    <col min="12540" max="12540" width="12.1640625" style="3" bestFit="1" customWidth="1"/>
    <col min="12541" max="12541" width="14.33203125" style="3" bestFit="1" customWidth="1"/>
    <col min="12542" max="12545" width="8.83203125" style="3"/>
    <col min="12546" max="12546" width="11.5" style="3" bestFit="1" customWidth="1"/>
    <col min="12547" max="12547" width="12.1640625" style="3" bestFit="1" customWidth="1"/>
    <col min="12548" max="12786" width="8.83203125" style="3"/>
    <col min="12787" max="12787" width="7.5" style="3" bestFit="1" customWidth="1"/>
    <col min="12788" max="12788" width="7.5" style="3" customWidth="1"/>
    <col min="12789" max="12789" width="16.6640625" style="3" bestFit="1" customWidth="1"/>
    <col min="12790" max="12793" width="16.6640625" style="3" customWidth="1"/>
    <col min="12794" max="12794" width="12" style="3" bestFit="1" customWidth="1"/>
    <col min="12795" max="12795" width="13.1640625" style="3" bestFit="1" customWidth="1"/>
    <col min="12796" max="12796" width="12.1640625" style="3" bestFit="1" customWidth="1"/>
    <col min="12797" max="12797" width="14.33203125" style="3" bestFit="1" customWidth="1"/>
    <col min="12798" max="12801" width="8.83203125" style="3"/>
    <col min="12802" max="12802" width="11.5" style="3" bestFit="1" customWidth="1"/>
    <col min="12803" max="12803" width="12.1640625" style="3" bestFit="1" customWidth="1"/>
    <col min="12804" max="13042" width="8.83203125" style="3"/>
    <col min="13043" max="13043" width="7.5" style="3" bestFit="1" customWidth="1"/>
    <col min="13044" max="13044" width="7.5" style="3" customWidth="1"/>
    <col min="13045" max="13045" width="16.6640625" style="3" bestFit="1" customWidth="1"/>
    <col min="13046" max="13049" width="16.6640625" style="3" customWidth="1"/>
    <col min="13050" max="13050" width="12" style="3" bestFit="1" customWidth="1"/>
    <col min="13051" max="13051" width="13.1640625" style="3" bestFit="1" customWidth="1"/>
    <col min="13052" max="13052" width="12.1640625" style="3" bestFit="1" customWidth="1"/>
    <col min="13053" max="13053" width="14.33203125" style="3" bestFit="1" customWidth="1"/>
    <col min="13054" max="13057" width="8.83203125" style="3"/>
    <col min="13058" max="13058" width="11.5" style="3" bestFit="1" customWidth="1"/>
    <col min="13059" max="13059" width="12.1640625" style="3" bestFit="1" customWidth="1"/>
    <col min="13060" max="13298" width="8.83203125" style="3"/>
    <col min="13299" max="13299" width="7.5" style="3" bestFit="1" customWidth="1"/>
    <col min="13300" max="13300" width="7.5" style="3" customWidth="1"/>
    <col min="13301" max="13301" width="16.6640625" style="3" bestFit="1" customWidth="1"/>
    <col min="13302" max="13305" width="16.6640625" style="3" customWidth="1"/>
    <col min="13306" max="13306" width="12" style="3" bestFit="1" customWidth="1"/>
    <col min="13307" max="13307" width="13.1640625" style="3" bestFit="1" customWidth="1"/>
    <col min="13308" max="13308" width="12.1640625" style="3" bestFit="1" customWidth="1"/>
    <col min="13309" max="13309" width="14.33203125" style="3" bestFit="1" customWidth="1"/>
    <col min="13310" max="13313" width="8.83203125" style="3"/>
    <col min="13314" max="13314" width="11.5" style="3" bestFit="1" customWidth="1"/>
    <col min="13315" max="13315" width="12.1640625" style="3" bestFit="1" customWidth="1"/>
    <col min="13316" max="13554" width="8.83203125" style="3"/>
    <col min="13555" max="13555" width="7.5" style="3" bestFit="1" customWidth="1"/>
    <col min="13556" max="13556" width="7.5" style="3" customWidth="1"/>
    <col min="13557" max="13557" width="16.6640625" style="3" bestFit="1" customWidth="1"/>
    <col min="13558" max="13561" width="16.6640625" style="3" customWidth="1"/>
    <col min="13562" max="13562" width="12" style="3" bestFit="1" customWidth="1"/>
    <col min="13563" max="13563" width="13.1640625" style="3" bestFit="1" customWidth="1"/>
    <col min="13564" max="13564" width="12.1640625" style="3" bestFit="1" customWidth="1"/>
    <col min="13565" max="13565" width="14.33203125" style="3" bestFit="1" customWidth="1"/>
    <col min="13566" max="13569" width="8.83203125" style="3"/>
    <col min="13570" max="13570" width="11.5" style="3" bestFit="1" customWidth="1"/>
    <col min="13571" max="13571" width="12.1640625" style="3" bestFit="1" customWidth="1"/>
    <col min="13572" max="13810" width="8.83203125" style="3"/>
    <col min="13811" max="13811" width="7.5" style="3" bestFit="1" customWidth="1"/>
    <col min="13812" max="13812" width="7.5" style="3" customWidth="1"/>
    <col min="13813" max="13813" width="16.6640625" style="3" bestFit="1" customWidth="1"/>
    <col min="13814" max="13817" width="16.6640625" style="3" customWidth="1"/>
    <col min="13818" max="13818" width="12" style="3" bestFit="1" customWidth="1"/>
    <col min="13819" max="13819" width="13.1640625" style="3" bestFit="1" customWidth="1"/>
    <col min="13820" max="13820" width="12.1640625" style="3" bestFit="1" customWidth="1"/>
    <col min="13821" max="13821" width="14.33203125" style="3" bestFit="1" customWidth="1"/>
    <col min="13822" max="13825" width="8.83203125" style="3"/>
    <col min="13826" max="13826" width="11.5" style="3" bestFit="1" customWidth="1"/>
    <col min="13827" max="13827" width="12.1640625" style="3" bestFit="1" customWidth="1"/>
    <col min="13828" max="14066" width="8.83203125" style="3"/>
    <col min="14067" max="14067" width="7.5" style="3" bestFit="1" customWidth="1"/>
    <col min="14068" max="14068" width="7.5" style="3" customWidth="1"/>
    <col min="14069" max="14069" width="16.6640625" style="3" bestFit="1" customWidth="1"/>
    <col min="14070" max="14073" width="16.6640625" style="3" customWidth="1"/>
    <col min="14074" max="14074" width="12" style="3" bestFit="1" customWidth="1"/>
    <col min="14075" max="14075" width="13.1640625" style="3" bestFit="1" customWidth="1"/>
    <col min="14076" max="14076" width="12.1640625" style="3" bestFit="1" customWidth="1"/>
    <col min="14077" max="14077" width="14.33203125" style="3" bestFit="1" customWidth="1"/>
    <col min="14078" max="14081" width="8.83203125" style="3"/>
    <col min="14082" max="14082" width="11.5" style="3" bestFit="1" customWidth="1"/>
    <col min="14083" max="14083" width="12.1640625" style="3" bestFit="1" customWidth="1"/>
    <col min="14084" max="14322" width="8.83203125" style="3"/>
    <col min="14323" max="14323" width="7.5" style="3" bestFit="1" customWidth="1"/>
    <col min="14324" max="14324" width="7.5" style="3" customWidth="1"/>
    <col min="14325" max="14325" width="16.6640625" style="3" bestFit="1" customWidth="1"/>
    <col min="14326" max="14329" width="16.6640625" style="3" customWidth="1"/>
    <col min="14330" max="14330" width="12" style="3" bestFit="1" customWidth="1"/>
    <col min="14331" max="14331" width="13.1640625" style="3" bestFit="1" customWidth="1"/>
    <col min="14332" max="14332" width="12.1640625" style="3" bestFit="1" customWidth="1"/>
    <col min="14333" max="14333" width="14.33203125" style="3" bestFit="1" customWidth="1"/>
    <col min="14334" max="14337" width="8.83203125" style="3"/>
    <col min="14338" max="14338" width="11.5" style="3" bestFit="1" customWidth="1"/>
    <col min="14339" max="14339" width="12.1640625" style="3" bestFit="1" customWidth="1"/>
    <col min="14340" max="14578" width="8.83203125" style="3"/>
    <col min="14579" max="14579" width="7.5" style="3" bestFit="1" customWidth="1"/>
    <col min="14580" max="14580" width="7.5" style="3" customWidth="1"/>
    <col min="14581" max="14581" width="16.6640625" style="3" bestFit="1" customWidth="1"/>
    <col min="14582" max="14585" width="16.6640625" style="3" customWidth="1"/>
    <col min="14586" max="14586" width="12" style="3" bestFit="1" customWidth="1"/>
    <col min="14587" max="14587" width="13.1640625" style="3" bestFit="1" customWidth="1"/>
    <col min="14588" max="14588" width="12.1640625" style="3" bestFit="1" customWidth="1"/>
    <col min="14589" max="14589" width="14.33203125" style="3" bestFit="1" customWidth="1"/>
    <col min="14590" max="14593" width="8.83203125" style="3"/>
    <col min="14594" max="14594" width="11.5" style="3" bestFit="1" customWidth="1"/>
    <col min="14595" max="14595" width="12.1640625" style="3" bestFit="1" customWidth="1"/>
    <col min="14596" max="14834" width="8.83203125" style="3"/>
    <col min="14835" max="14835" width="7.5" style="3" bestFit="1" customWidth="1"/>
    <col min="14836" max="14836" width="7.5" style="3" customWidth="1"/>
    <col min="14837" max="14837" width="16.6640625" style="3" bestFit="1" customWidth="1"/>
    <col min="14838" max="14841" width="16.6640625" style="3" customWidth="1"/>
    <col min="14842" max="14842" width="12" style="3" bestFit="1" customWidth="1"/>
    <col min="14843" max="14843" width="13.1640625" style="3" bestFit="1" customWidth="1"/>
    <col min="14844" max="14844" width="12.1640625" style="3" bestFit="1" customWidth="1"/>
    <col min="14845" max="14845" width="14.33203125" style="3" bestFit="1" customWidth="1"/>
    <col min="14846" max="14849" width="8.83203125" style="3"/>
    <col min="14850" max="14850" width="11.5" style="3" bestFit="1" customWidth="1"/>
    <col min="14851" max="14851" width="12.1640625" style="3" bestFit="1" customWidth="1"/>
    <col min="14852" max="15090" width="8.83203125" style="3"/>
    <col min="15091" max="15091" width="7.5" style="3" bestFit="1" customWidth="1"/>
    <col min="15092" max="15092" width="7.5" style="3" customWidth="1"/>
    <col min="15093" max="15093" width="16.6640625" style="3" bestFit="1" customWidth="1"/>
    <col min="15094" max="15097" width="16.6640625" style="3" customWidth="1"/>
    <col min="15098" max="15098" width="12" style="3" bestFit="1" customWidth="1"/>
    <col min="15099" max="15099" width="13.1640625" style="3" bestFit="1" customWidth="1"/>
    <col min="15100" max="15100" width="12.1640625" style="3" bestFit="1" customWidth="1"/>
    <col min="15101" max="15101" width="14.33203125" style="3" bestFit="1" customWidth="1"/>
    <col min="15102" max="15105" width="8.83203125" style="3"/>
    <col min="15106" max="15106" width="11.5" style="3" bestFit="1" customWidth="1"/>
    <col min="15107" max="15107" width="12.1640625" style="3" bestFit="1" customWidth="1"/>
    <col min="15108" max="15346" width="8.83203125" style="3"/>
    <col min="15347" max="15347" width="7.5" style="3" bestFit="1" customWidth="1"/>
    <col min="15348" max="15348" width="7.5" style="3" customWidth="1"/>
    <col min="15349" max="15349" width="16.6640625" style="3" bestFit="1" customWidth="1"/>
    <col min="15350" max="15353" width="16.6640625" style="3" customWidth="1"/>
    <col min="15354" max="15354" width="12" style="3" bestFit="1" customWidth="1"/>
    <col min="15355" max="15355" width="13.1640625" style="3" bestFit="1" customWidth="1"/>
    <col min="15356" max="15356" width="12.1640625" style="3" bestFit="1" customWidth="1"/>
    <col min="15357" max="15357" width="14.33203125" style="3" bestFit="1" customWidth="1"/>
    <col min="15358" max="15361" width="8.83203125" style="3"/>
    <col min="15362" max="15362" width="11.5" style="3" bestFit="1" customWidth="1"/>
    <col min="15363" max="15363" width="12.1640625" style="3" bestFit="1" customWidth="1"/>
    <col min="15364" max="15602" width="8.83203125" style="3"/>
    <col min="15603" max="15603" width="7.5" style="3" bestFit="1" customWidth="1"/>
    <col min="15604" max="15604" width="7.5" style="3" customWidth="1"/>
    <col min="15605" max="15605" width="16.6640625" style="3" bestFit="1" customWidth="1"/>
    <col min="15606" max="15609" width="16.6640625" style="3" customWidth="1"/>
    <col min="15610" max="15610" width="12" style="3" bestFit="1" customWidth="1"/>
    <col min="15611" max="15611" width="13.1640625" style="3" bestFit="1" customWidth="1"/>
    <col min="15612" max="15612" width="12.1640625" style="3" bestFit="1" customWidth="1"/>
    <col min="15613" max="15613" width="14.33203125" style="3" bestFit="1" customWidth="1"/>
    <col min="15614" max="15617" width="8.83203125" style="3"/>
    <col min="15618" max="15618" width="11.5" style="3" bestFit="1" customWidth="1"/>
    <col min="15619" max="15619" width="12.1640625" style="3" bestFit="1" customWidth="1"/>
    <col min="15620" max="15858" width="8.83203125" style="3"/>
    <col min="15859" max="15859" width="7.5" style="3" bestFit="1" customWidth="1"/>
    <col min="15860" max="15860" width="7.5" style="3" customWidth="1"/>
    <col min="15861" max="15861" width="16.6640625" style="3" bestFit="1" customWidth="1"/>
    <col min="15862" max="15865" width="16.6640625" style="3" customWidth="1"/>
    <col min="15866" max="15866" width="12" style="3" bestFit="1" customWidth="1"/>
    <col min="15867" max="15867" width="13.1640625" style="3" bestFit="1" customWidth="1"/>
    <col min="15868" max="15868" width="12.1640625" style="3" bestFit="1" customWidth="1"/>
    <col min="15869" max="15869" width="14.33203125" style="3" bestFit="1" customWidth="1"/>
    <col min="15870" max="15873" width="8.83203125" style="3"/>
    <col min="15874" max="15874" width="11.5" style="3" bestFit="1" customWidth="1"/>
    <col min="15875" max="15875" width="12.1640625" style="3" bestFit="1" customWidth="1"/>
    <col min="15876" max="16114" width="8.83203125" style="3"/>
    <col min="16115" max="16115" width="7.5" style="3" bestFit="1" customWidth="1"/>
    <col min="16116" max="16116" width="7.5" style="3" customWidth="1"/>
    <col min="16117" max="16117" width="16.6640625" style="3" bestFit="1" customWidth="1"/>
    <col min="16118" max="16121" width="16.6640625" style="3" customWidth="1"/>
    <col min="16122" max="16122" width="12" style="3" bestFit="1" customWidth="1"/>
    <col min="16123" max="16123" width="13.1640625" style="3" bestFit="1" customWidth="1"/>
    <col min="16124" max="16124" width="12.1640625" style="3" bestFit="1" customWidth="1"/>
    <col min="16125" max="16125" width="14.33203125" style="3" bestFit="1" customWidth="1"/>
    <col min="16126" max="16129" width="8.83203125" style="3"/>
    <col min="16130" max="16130" width="11.5" style="3" bestFit="1" customWidth="1"/>
    <col min="16131" max="16131" width="12.1640625" style="3" bestFit="1" customWidth="1"/>
    <col min="16132" max="16384" width="8.83203125" style="3"/>
  </cols>
  <sheetData>
    <row r="3" spans="1:4" x14ac:dyDescent="0.15">
      <c r="B3" s="3" t="s">
        <v>0</v>
      </c>
      <c r="C3" s="3" t="s">
        <v>4</v>
      </c>
      <c r="D3" s="4" t="s">
        <v>225</v>
      </c>
    </row>
    <row r="4" spans="1:4" x14ac:dyDescent="0.15">
      <c r="A4" s="11">
        <v>1</v>
      </c>
      <c r="B4" s="3" t="s">
        <v>12</v>
      </c>
      <c r="C4" s="3">
        <v>1</v>
      </c>
      <c r="D4" s="5">
        <v>144558.6</v>
      </c>
    </row>
    <row r="5" spans="1:4" x14ac:dyDescent="0.15">
      <c r="A5" s="11"/>
      <c r="B5" s="3" t="s">
        <v>13</v>
      </c>
      <c r="C5" s="3">
        <v>2</v>
      </c>
      <c r="D5" s="5">
        <v>142861.29999999999</v>
      </c>
    </row>
    <row r="6" spans="1:4" x14ac:dyDescent="0.15">
      <c r="A6" s="11"/>
      <c r="B6" s="3" t="s">
        <v>14</v>
      </c>
      <c r="C6" s="3">
        <v>3</v>
      </c>
      <c r="D6" s="5">
        <v>157363.5</v>
      </c>
    </row>
    <row r="7" spans="1:4" x14ac:dyDescent="0.15">
      <c r="A7" s="11"/>
      <c r="B7" s="3" t="s">
        <v>15</v>
      </c>
      <c r="C7" s="3">
        <v>4</v>
      </c>
      <c r="D7" s="5">
        <v>156953.9</v>
      </c>
    </row>
    <row r="8" spans="1:4" x14ac:dyDescent="0.15">
      <c r="A8" s="11"/>
      <c r="B8" s="3" t="s">
        <v>16</v>
      </c>
      <c r="C8" s="3">
        <v>5</v>
      </c>
      <c r="D8" s="5">
        <v>159498.9</v>
      </c>
    </row>
    <row r="9" spans="1:4" x14ac:dyDescent="0.15">
      <c r="A9" s="11"/>
      <c r="B9" s="3" t="s">
        <v>17</v>
      </c>
      <c r="C9" s="3">
        <v>6</v>
      </c>
      <c r="D9" s="5">
        <v>165342.20000000001</v>
      </c>
    </row>
    <row r="10" spans="1:4" x14ac:dyDescent="0.15">
      <c r="A10" s="11"/>
      <c r="B10" s="3" t="s">
        <v>18</v>
      </c>
      <c r="C10" s="3">
        <v>7</v>
      </c>
      <c r="D10" s="5">
        <v>171370.9</v>
      </c>
    </row>
    <row r="11" spans="1:4" x14ac:dyDescent="0.15">
      <c r="A11" s="11"/>
      <c r="B11" s="3" t="s">
        <v>19</v>
      </c>
      <c r="C11" s="3">
        <v>8</v>
      </c>
      <c r="D11" s="5">
        <v>169178.9</v>
      </c>
    </row>
    <row r="12" spans="1:4" x14ac:dyDescent="0.15">
      <c r="A12" s="11"/>
      <c r="B12" s="3" t="s">
        <v>20</v>
      </c>
      <c r="C12" s="3">
        <v>9</v>
      </c>
      <c r="D12" s="5">
        <v>164702.5</v>
      </c>
    </row>
    <row r="13" spans="1:4" x14ac:dyDescent="0.15">
      <c r="A13" s="11"/>
      <c r="B13" s="3" t="s">
        <v>21</v>
      </c>
      <c r="C13" s="3">
        <v>10</v>
      </c>
      <c r="D13" s="5">
        <v>170536.5</v>
      </c>
    </row>
    <row r="14" spans="1:4" x14ac:dyDescent="0.15">
      <c r="A14" s="11"/>
      <c r="B14" s="3" t="s">
        <v>22</v>
      </c>
      <c r="C14" s="3">
        <v>11</v>
      </c>
      <c r="D14" s="5">
        <v>176921.5</v>
      </c>
    </row>
    <row r="15" spans="1:4" x14ac:dyDescent="0.15">
      <c r="A15" s="11"/>
      <c r="B15" s="3" t="s">
        <v>23</v>
      </c>
      <c r="C15" s="3">
        <v>12</v>
      </c>
      <c r="D15" s="5">
        <v>178462.4</v>
      </c>
    </row>
    <row r="16" spans="1:4" x14ac:dyDescent="0.15">
      <c r="A16" s="11">
        <v>2</v>
      </c>
      <c r="B16" s="3" t="s">
        <v>24</v>
      </c>
      <c r="C16" s="3">
        <v>13</v>
      </c>
      <c r="D16" s="5">
        <v>163540.1</v>
      </c>
    </row>
    <row r="17" spans="1:4" x14ac:dyDescent="0.15">
      <c r="A17" s="11"/>
      <c r="B17" s="3" t="s">
        <v>25</v>
      </c>
      <c r="C17" s="3">
        <v>14</v>
      </c>
      <c r="D17" s="5">
        <v>160701.6</v>
      </c>
    </row>
    <row r="18" spans="1:4" x14ac:dyDescent="0.15">
      <c r="A18" s="11"/>
      <c r="B18" s="3" t="s">
        <v>26</v>
      </c>
      <c r="C18" s="3">
        <v>15</v>
      </c>
      <c r="D18" s="5">
        <v>175468.7</v>
      </c>
    </row>
    <row r="19" spans="1:4" x14ac:dyDescent="0.15">
      <c r="A19" s="11"/>
      <c r="B19" s="3" t="s">
        <v>27</v>
      </c>
      <c r="C19" s="3">
        <v>16</v>
      </c>
      <c r="D19" s="5">
        <v>177179</v>
      </c>
    </row>
    <row r="20" spans="1:4" x14ac:dyDescent="0.15">
      <c r="A20" s="11"/>
      <c r="B20" s="3" t="s">
        <v>28</v>
      </c>
      <c r="C20" s="3">
        <v>17</v>
      </c>
      <c r="D20" s="5">
        <v>177496.7</v>
      </c>
    </row>
    <row r="21" spans="1:4" x14ac:dyDescent="0.15">
      <c r="A21" s="11"/>
      <c r="B21" s="3" t="s">
        <v>29</v>
      </c>
      <c r="C21" s="3">
        <v>18</v>
      </c>
      <c r="D21" s="5">
        <v>180881.8</v>
      </c>
    </row>
    <row r="22" spans="1:4" x14ac:dyDescent="0.15">
      <c r="A22" s="11"/>
      <c r="B22" s="3" t="s">
        <v>30</v>
      </c>
      <c r="C22" s="3">
        <v>19</v>
      </c>
      <c r="D22" s="5">
        <v>184073.7</v>
      </c>
    </row>
    <row r="23" spans="1:4" x14ac:dyDescent="0.15">
      <c r="A23" s="11"/>
      <c r="B23" s="3" t="s">
        <v>31</v>
      </c>
      <c r="C23" s="3">
        <v>20</v>
      </c>
      <c r="D23" s="5">
        <v>187246.6</v>
      </c>
    </row>
    <row r="24" spans="1:4" x14ac:dyDescent="0.15">
      <c r="A24" s="11"/>
      <c r="B24" s="3" t="s">
        <v>32</v>
      </c>
      <c r="C24" s="3">
        <v>21</v>
      </c>
      <c r="D24" s="5">
        <v>181538.9</v>
      </c>
    </row>
    <row r="25" spans="1:4" x14ac:dyDescent="0.15">
      <c r="A25" s="11"/>
      <c r="B25" s="3" t="s">
        <v>33</v>
      </c>
      <c r="C25" s="3">
        <v>22</v>
      </c>
      <c r="D25" s="5">
        <v>189183</v>
      </c>
    </row>
    <row r="26" spans="1:4" x14ac:dyDescent="0.15">
      <c r="A26" s="11"/>
      <c r="B26" s="3" t="s">
        <v>34</v>
      </c>
      <c r="C26" s="3">
        <v>23</v>
      </c>
      <c r="D26" s="5">
        <v>194794.5</v>
      </c>
    </row>
    <row r="27" spans="1:4" x14ac:dyDescent="0.15">
      <c r="A27" s="11"/>
      <c r="B27" s="3" t="s">
        <v>35</v>
      </c>
      <c r="C27" s="3">
        <v>24</v>
      </c>
      <c r="D27" s="5">
        <v>198480</v>
      </c>
    </row>
    <row r="28" spans="1:4" x14ac:dyDescent="0.15">
      <c r="A28" s="11">
        <v>3</v>
      </c>
      <c r="B28" s="3" t="s">
        <v>36</v>
      </c>
      <c r="C28" s="3">
        <v>25</v>
      </c>
      <c r="D28" s="5">
        <v>185564.79999999999</v>
      </c>
    </row>
    <row r="29" spans="1:4" x14ac:dyDescent="0.15">
      <c r="A29" s="11"/>
      <c r="B29" s="3" t="s">
        <v>37</v>
      </c>
      <c r="C29" s="3">
        <v>26</v>
      </c>
      <c r="D29" s="5">
        <v>178482.2</v>
      </c>
    </row>
    <row r="30" spans="1:4" x14ac:dyDescent="0.15">
      <c r="A30" s="11"/>
      <c r="B30" s="3" t="s">
        <v>38</v>
      </c>
      <c r="C30" s="3">
        <v>27</v>
      </c>
      <c r="D30" s="5">
        <v>190223.3</v>
      </c>
    </row>
    <row r="31" spans="1:4" x14ac:dyDescent="0.15">
      <c r="A31" s="11"/>
      <c r="B31" s="3" t="s">
        <v>39</v>
      </c>
      <c r="C31" s="3">
        <v>28</v>
      </c>
      <c r="D31" s="5">
        <v>185030.6</v>
      </c>
    </row>
    <row r="32" spans="1:4" x14ac:dyDescent="0.15">
      <c r="A32" s="11"/>
      <c r="B32" s="3" t="s">
        <v>40</v>
      </c>
      <c r="C32" s="3">
        <v>29</v>
      </c>
      <c r="D32" s="5">
        <v>197874.3</v>
      </c>
    </row>
    <row r="33" spans="1:4" x14ac:dyDescent="0.15">
      <c r="A33" s="11"/>
      <c r="B33" s="3" t="s">
        <v>41</v>
      </c>
      <c r="C33" s="3">
        <v>30</v>
      </c>
      <c r="D33" s="5">
        <v>199071.9</v>
      </c>
    </row>
    <row r="34" spans="1:4" x14ac:dyDescent="0.15">
      <c r="A34" s="11"/>
      <c r="B34" s="3" t="s">
        <v>42</v>
      </c>
      <c r="C34" s="3">
        <v>31</v>
      </c>
      <c r="D34" s="5">
        <v>206974.4</v>
      </c>
    </row>
    <row r="35" spans="1:4" x14ac:dyDescent="0.15">
      <c r="A35" s="11"/>
      <c r="B35" s="3" t="s">
        <v>43</v>
      </c>
      <c r="C35" s="3">
        <v>32</v>
      </c>
      <c r="D35" s="5">
        <v>209818</v>
      </c>
    </row>
    <row r="36" spans="1:4" x14ac:dyDescent="0.15">
      <c r="A36" s="11"/>
      <c r="B36" s="3" t="s">
        <v>44</v>
      </c>
      <c r="C36" s="3">
        <v>33</v>
      </c>
      <c r="D36" s="5">
        <v>201055.4</v>
      </c>
    </row>
    <row r="37" spans="1:4" x14ac:dyDescent="0.15">
      <c r="A37" s="11"/>
      <c r="B37" s="3" t="s">
        <v>45</v>
      </c>
      <c r="C37" s="3">
        <v>34</v>
      </c>
      <c r="D37" s="5">
        <v>214271.7</v>
      </c>
    </row>
    <row r="38" spans="1:4" x14ac:dyDescent="0.15">
      <c r="A38" s="11"/>
      <c r="B38" s="3" t="s">
        <v>46</v>
      </c>
      <c r="C38" s="3">
        <v>35</v>
      </c>
      <c r="D38" s="5">
        <v>219724.2</v>
      </c>
    </row>
    <row r="39" spans="1:4" x14ac:dyDescent="0.15">
      <c r="A39" s="11"/>
      <c r="B39" s="3" t="s">
        <v>47</v>
      </c>
      <c r="C39" s="3">
        <v>36</v>
      </c>
      <c r="D39" s="5">
        <v>221359.3</v>
      </c>
    </row>
    <row r="40" spans="1:4" x14ac:dyDescent="0.15">
      <c r="A40" s="11">
        <v>4</v>
      </c>
      <c r="B40" s="3" t="s">
        <v>48</v>
      </c>
      <c r="C40" s="3">
        <v>37</v>
      </c>
      <c r="D40" s="5">
        <v>211130.7</v>
      </c>
    </row>
    <row r="41" spans="1:4" x14ac:dyDescent="0.15">
      <c r="A41" s="11"/>
      <c r="B41" s="3" t="s">
        <v>49</v>
      </c>
      <c r="C41" s="3">
        <v>38</v>
      </c>
      <c r="D41" s="5">
        <v>202704.1</v>
      </c>
    </row>
    <row r="42" spans="1:4" x14ac:dyDescent="0.15">
      <c r="A42" s="11"/>
      <c r="B42" s="3" t="s">
        <v>50</v>
      </c>
      <c r="C42" s="3">
        <v>39</v>
      </c>
      <c r="D42" s="5">
        <v>217588.9</v>
      </c>
    </row>
    <row r="43" spans="1:4" x14ac:dyDescent="0.15">
      <c r="A43" s="11"/>
      <c r="B43" s="3" t="s">
        <v>51</v>
      </c>
      <c r="C43" s="3">
        <v>40</v>
      </c>
      <c r="D43" s="5">
        <v>215128.8</v>
      </c>
    </row>
    <row r="44" spans="1:4" x14ac:dyDescent="0.15">
      <c r="A44" s="11"/>
      <c r="B44" s="3" t="s">
        <v>52</v>
      </c>
      <c r="C44" s="3">
        <v>41</v>
      </c>
      <c r="D44" s="5">
        <v>226537.9</v>
      </c>
    </row>
    <row r="45" spans="1:4" x14ac:dyDescent="0.15">
      <c r="A45" s="11"/>
      <c r="B45" s="3" t="s">
        <v>53</v>
      </c>
      <c r="C45" s="3">
        <v>42</v>
      </c>
      <c r="D45" s="5">
        <v>228988.6</v>
      </c>
    </row>
    <row r="46" spans="1:4" x14ac:dyDescent="0.15">
      <c r="A46" s="11"/>
      <c r="B46" s="3" t="s">
        <v>54</v>
      </c>
      <c r="C46" s="3">
        <v>43</v>
      </c>
      <c r="D46" s="5">
        <v>233824.1</v>
      </c>
    </row>
    <row r="47" spans="1:4" x14ac:dyDescent="0.15">
      <c r="A47" s="11"/>
      <c r="B47" s="3" t="s">
        <v>55</v>
      </c>
      <c r="C47" s="3">
        <v>44</v>
      </c>
      <c r="D47" s="5">
        <v>235019.1</v>
      </c>
    </row>
    <row r="48" spans="1:4" x14ac:dyDescent="0.15">
      <c r="A48" s="11"/>
      <c r="B48" s="3" t="s">
        <v>56</v>
      </c>
      <c r="C48" s="3">
        <v>45</v>
      </c>
      <c r="D48" s="5">
        <v>223002.7</v>
      </c>
    </row>
    <row r="49" spans="1:4" x14ac:dyDescent="0.15">
      <c r="A49" s="11"/>
      <c r="B49" s="3" t="s">
        <v>57</v>
      </c>
      <c r="C49" s="3">
        <v>46</v>
      </c>
      <c r="D49" s="5">
        <v>241939.4</v>
      </c>
    </row>
    <row r="50" spans="1:4" x14ac:dyDescent="0.15">
      <c r="A50" s="11"/>
      <c r="B50" s="3" t="s">
        <v>58</v>
      </c>
      <c r="C50" s="3">
        <v>47</v>
      </c>
      <c r="D50" s="5">
        <v>241938.4</v>
      </c>
    </row>
    <row r="51" spans="1:4" x14ac:dyDescent="0.15">
      <c r="A51" s="11"/>
      <c r="B51" s="3" t="s">
        <v>59</v>
      </c>
      <c r="C51" s="3">
        <v>48</v>
      </c>
      <c r="D51" s="5">
        <v>242460.2</v>
      </c>
    </row>
    <row r="52" spans="1:4" x14ac:dyDescent="0.15">
      <c r="A52" s="11">
        <v>5</v>
      </c>
      <c r="B52" s="3" t="s">
        <v>60</v>
      </c>
      <c r="C52" s="3">
        <v>49</v>
      </c>
      <c r="D52" s="5">
        <v>237247.7</v>
      </c>
    </row>
    <row r="53" spans="1:4" x14ac:dyDescent="0.15">
      <c r="A53" s="11"/>
      <c r="B53" s="3" t="s">
        <v>61</v>
      </c>
      <c r="C53" s="3">
        <v>50</v>
      </c>
      <c r="D53" s="5">
        <v>232680.4</v>
      </c>
    </row>
    <row r="54" spans="1:4" x14ac:dyDescent="0.15">
      <c r="A54" s="11"/>
      <c r="B54" s="3" t="s">
        <v>62</v>
      </c>
      <c r="C54" s="3">
        <v>51</v>
      </c>
      <c r="D54" s="5">
        <v>242124.4</v>
      </c>
    </row>
    <row r="55" spans="1:4" x14ac:dyDescent="0.15">
      <c r="A55" s="11"/>
      <c r="B55" s="3" t="s">
        <v>63</v>
      </c>
      <c r="C55" s="3">
        <v>52</v>
      </c>
      <c r="D55" s="5">
        <v>248793.8</v>
      </c>
    </row>
    <row r="56" spans="1:4" x14ac:dyDescent="0.15">
      <c r="A56" s="11"/>
      <c r="B56" s="3" t="s">
        <v>64</v>
      </c>
      <c r="C56" s="3">
        <v>53</v>
      </c>
      <c r="D56" s="5">
        <v>254936.9</v>
      </c>
    </row>
    <row r="57" spans="1:4" x14ac:dyDescent="0.15">
      <c r="A57" s="11"/>
      <c r="B57" s="3" t="s">
        <v>65</v>
      </c>
      <c r="C57" s="3">
        <v>54</v>
      </c>
      <c r="D57" s="5">
        <v>265791.2</v>
      </c>
    </row>
    <row r="58" spans="1:4" x14ac:dyDescent="0.15">
      <c r="A58" s="11"/>
      <c r="B58" s="3" t="s">
        <v>66</v>
      </c>
      <c r="C58" s="3">
        <v>55</v>
      </c>
      <c r="D58" s="5">
        <v>278095.59999999998</v>
      </c>
    </row>
    <row r="59" spans="1:4" x14ac:dyDescent="0.15">
      <c r="A59" s="11"/>
      <c r="B59" s="3" t="s">
        <v>67</v>
      </c>
      <c r="C59" s="3">
        <v>56</v>
      </c>
      <c r="D59" s="5">
        <v>269235.59999999998</v>
      </c>
    </row>
    <row r="60" spans="1:4" x14ac:dyDescent="0.15">
      <c r="A60" s="11"/>
      <c r="B60" s="3" t="s">
        <v>68</v>
      </c>
      <c r="C60" s="3">
        <v>57</v>
      </c>
      <c r="D60" s="5">
        <v>265271.2</v>
      </c>
    </row>
    <row r="61" spans="1:4" x14ac:dyDescent="0.15">
      <c r="A61" s="11"/>
      <c r="B61" s="3" t="s">
        <v>69</v>
      </c>
      <c r="C61" s="3">
        <v>58</v>
      </c>
      <c r="D61" s="5">
        <v>280522.5</v>
      </c>
    </row>
    <row r="62" spans="1:4" x14ac:dyDescent="0.15">
      <c r="A62" s="11"/>
      <c r="B62" s="3" t="s">
        <v>70</v>
      </c>
      <c r="C62" s="3">
        <v>59</v>
      </c>
      <c r="D62" s="5">
        <v>270698.8</v>
      </c>
    </row>
    <row r="63" spans="1:4" x14ac:dyDescent="0.15">
      <c r="A63" s="11"/>
      <c r="B63" s="3" t="s">
        <v>71</v>
      </c>
      <c r="C63" s="3">
        <v>60</v>
      </c>
      <c r="D63" s="5">
        <v>264404.8</v>
      </c>
    </row>
    <row r="64" spans="1:4" x14ac:dyDescent="0.15">
      <c r="A64" s="11">
        <v>6</v>
      </c>
      <c r="B64" s="3" t="s">
        <v>72</v>
      </c>
      <c r="C64" s="3">
        <v>61</v>
      </c>
      <c r="D64" s="5">
        <v>249934.4</v>
      </c>
    </row>
    <row r="65" spans="1:4" x14ac:dyDescent="0.15">
      <c r="A65" s="11"/>
      <c r="B65" s="3" t="s">
        <v>73</v>
      </c>
      <c r="C65" s="3">
        <v>62</v>
      </c>
      <c r="D65" s="5">
        <v>244024.5</v>
      </c>
    </row>
    <row r="66" spans="1:4" x14ac:dyDescent="0.15">
      <c r="A66" s="11"/>
      <c r="B66" s="3" t="s">
        <v>74</v>
      </c>
      <c r="C66" s="3">
        <v>63</v>
      </c>
      <c r="D66" s="5">
        <v>262181.7</v>
      </c>
    </row>
    <row r="67" spans="1:4" x14ac:dyDescent="0.15">
      <c r="A67" s="11"/>
      <c r="B67" s="3" t="s">
        <v>75</v>
      </c>
      <c r="C67" s="3">
        <v>64</v>
      </c>
      <c r="D67" s="5">
        <v>259563.5</v>
      </c>
    </row>
    <row r="68" spans="1:4" x14ac:dyDescent="0.15">
      <c r="A68" s="11"/>
      <c r="B68" s="3" t="s">
        <v>76</v>
      </c>
      <c r="C68" s="3">
        <v>65</v>
      </c>
      <c r="D68" s="5">
        <v>268324</v>
      </c>
    </row>
    <row r="69" spans="1:4" x14ac:dyDescent="0.15">
      <c r="A69" s="11"/>
      <c r="B69" s="3" t="s">
        <v>77</v>
      </c>
      <c r="C69" s="3">
        <v>66</v>
      </c>
      <c r="D69" s="5">
        <v>275701.2</v>
      </c>
    </row>
    <row r="70" spans="1:4" x14ac:dyDescent="0.15">
      <c r="A70" s="11"/>
      <c r="B70" s="3" t="s">
        <v>78</v>
      </c>
      <c r="C70" s="3">
        <v>67</v>
      </c>
      <c r="D70" s="5">
        <v>285444.2</v>
      </c>
    </row>
    <row r="71" spans="1:4" x14ac:dyDescent="0.15">
      <c r="A71" s="11"/>
      <c r="B71" s="3" t="s">
        <v>79</v>
      </c>
      <c r="C71" s="3">
        <v>68</v>
      </c>
      <c r="D71" s="5">
        <v>284240.40000000002</v>
      </c>
    </row>
    <row r="72" spans="1:4" x14ac:dyDescent="0.15">
      <c r="A72" s="11"/>
      <c r="B72" s="3" t="s">
        <v>80</v>
      </c>
      <c r="C72" s="3">
        <v>69</v>
      </c>
      <c r="D72" s="5">
        <v>283157.90000000002</v>
      </c>
    </row>
    <row r="73" spans="1:4" x14ac:dyDescent="0.15">
      <c r="A73" s="11"/>
      <c r="B73" s="3" t="s">
        <v>81</v>
      </c>
      <c r="C73" s="3">
        <v>70</v>
      </c>
      <c r="D73" s="5">
        <v>301895.90000000002</v>
      </c>
    </row>
    <row r="74" spans="1:4" x14ac:dyDescent="0.15">
      <c r="A74" s="11"/>
      <c r="B74" s="3" t="s">
        <v>82</v>
      </c>
      <c r="C74" s="3">
        <v>71</v>
      </c>
      <c r="D74" s="5">
        <v>305048.8</v>
      </c>
    </row>
    <row r="75" spans="1:4" x14ac:dyDescent="0.15">
      <c r="A75" s="11"/>
      <c r="B75" s="3" t="s">
        <v>83</v>
      </c>
      <c r="C75" s="3">
        <v>72</v>
      </c>
      <c r="D75" s="5">
        <v>313522.8</v>
      </c>
    </row>
    <row r="76" spans="1:4" x14ac:dyDescent="0.15">
      <c r="A76" s="11">
        <v>7</v>
      </c>
      <c r="B76" s="3" t="s">
        <v>84</v>
      </c>
      <c r="C76" s="3">
        <v>73</v>
      </c>
      <c r="D76" s="5">
        <v>288972.79999999999</v>
      </c>
    </row>
    <row r="77" spans="1:4" x14ac:dyDescent="0.15">
      <c r="A77" s="11"/>
      <c r="B77" s="3" t="s">
        <v>85</v>
      </c>
      <c r="C77" s="3">
        <v>74</v>
      </c>
      <c r="D77" s="5">
        <v>285723.2</v>
      </c>
    </row>
    <row r="78" spans="1:4" x14ac:dyDescent="0.15">
      <c r="A78" s="11"/>
      <c r="B78" s="3" t="s">
        <v>86</v>
      </c>
      <c r="C78" s="3">
        <v>75</v>
      </c>
      <c r="D78" s="5">
        <v>311651.59999999998</v>
      </c>
    </row>
    <row r="79" spans="1:4" x14ac:dyDescent="0.15">
      <c r="A79" s="11"/>
      <c r="B79" s="3" t="s">
        <v>87</v>
      </c>
      <c r="C79" s="3">
        <v>76</v>
      </c>
      <c r="D79" s="5">
        <v>307083.5</v>
      </c>
    </row>
    <row r="80" spans="1:4" x14ac:dyDescent="0.15">
      <c r="A80" s="11"/>
      <c r="B80" s="3" t="s">
        <v>88</v>
      </c>
      <c r="C80" s="3">
        <v>77</v>
      </c>
      <c r="D80" s="5">
        <v>315988.40000000002</v>
      </c>
    </row>
    <row r="81" spans="1:4" x14ac:dyDescent="0.15">
      <c r="A81" s="11"/>
      <c r="B81" s="3" t="s">
        <v>89</v>
      </c>
      <c r="C81" s="3">
        <v>78</v>
      </c>
      <c r="D81" s="5">
        <v>321023.2</v>
      </c>
    </row>
    <row r="82" spans="1:4" x14ac:dyDescent="0.15">
      <c r="A82" s="11"/>
      <c r="B82" s="3" t="s">
        <v>90</v>
      </c>
      <c r="C82" s="3">
        <v>79</v>
      </c>
      <c r="D82" s="5">
        <v>332454.2</v>
      </c>
    </row>
    <row r="83" spans="1:4" x14ac:dyDescent="0.15">
      <c r="A83" s="11"/>
      <c r="B83" s="3" t="s">
        <v>91</v>
      </c>
      <c r="C83" s="3">
        <v>80</v>
      </c>
      <c r="D83" s="5">
        <v>334225.59999999998</v>
      </c>
    </row>
    <row r="84" spans="1:4" x14ac:dyDescent="0.15">
      <c r="A84" s="11"/>
      <c r="B84" s="3" t="s">
        <v>92</v>
      </c>
      <c r="C84" s="3">
        <v>81</v>
      </c>
      <c r="D84" s="5">
        <v>331255.90000000002</v>
      </c>
    </row>
    <row r="85" spans="1:4" x14ac:dyDescent="0.15">
      <c r="A85" s="11"/>
      <c r="B85" s="3" t="s">
        <v>93</v>
      </c>
      <c r="C85" s="3">
        <v>82</v>
      </c>
      <c r="D85" s="5">
        <v>344963.8</v>
      </c>
    </row>
    <row r="86" spans="1:4" x14ac:dyDescent="0.15">
      <c r="A86" s="11"/>
      <c r="B86" s="3" t="s">
        <v>94</v>
      </c>
      <c r="C86" s="3">
        <v>83</v>
      </c>
      <c r="D86" s="5">
        <v>356707.5</v>
      </c>
    </row>
    <row r="87" spans="1:4" x14ac:dyDescent="0.15">
      <c r="A87" s="11"/>
      <c r="B87" s="3" t="s">
        <v>95</v>
      </c>
      <c r="C87" s="3">
        <v>84</v>
      </c>
      <c r="D87" s="5">
        <v>355797.4</v>
      </c>
    </row>
    <row r="88" spans="1:4" x14ac:dyDescent="0.15">
      <c r="A88" s="11">
        <v>8</v>
      </c>
      <c r="B88" s="3" t="s">
        <v>96</v>
      </c>
      <c r="C88" s="3">
        <v>85</v>
      </c>
      <c r="D88" s="5">
        <v>333255.59999999998</v>
      </c>
    </row>
    <row r="89" spans="1:4" x14ac:dyDescent="0.15">
      <c r="A89" s="11"/>
      <c r="B89" s="3" t="s">
        <v>97</v>
      </c>
      <c r="C89" s="3">
        <v>86</v>
      </c>
      <c r="D89" s="5">
        <v>334982</v>
      </c>
    </row>
    <row r="90" spans="1:4" x14ac:dyDescent="0.15">
      <c r="A90" s="11"/>
      <c r="B90" s="3" t="s">
        <v>98</v>
      </c>
      <c r="C90" s="3">
        <v>87</v>
      </c>
      <c r="D90" s="5">
        <v>347879.6</v>
      </c>
    </row>
    <row r="91" spans="1:4" x14ac:dyDescent="0.15">
      <c r="A91" s="11"/>
      <c r="B91" s="3" t="s">
        <v>99</v>
      </c>
      <c r="C91" s="3">
        <v>88</v>
      </c>
      <c r="D91" s="5">
        <v>349049.3</v>
      </c>
    </row>
    <row r="92" spans="1:4" x14ac:dyDescent="0.15">
      <c r="A92" s="11"/>
      <c r="B92" s="3" t="s">
        <v>100</v>
      </c>
      <c r="C92" s="3">
        <v>89</v>
      </c>
      <c r="D92" s="5">
        <v>366256.2</v>
      </c>
    </row>
    <row r="93" spans="1:4" x14ac:dyDescent="0.15">
      <c r="A93" s="11"/>
      <c r="B93" s="3" t="s">
        <v>101</v>
      </c>
      <c r="C93" s="3">
        <v>90</v>
      </c>
      <c r="D93" s="5">
        <v>370951.2</v>
      </c>
    </row>
    <row r="94" spans="1:4" x14ac:dyDescent="0.15">
      <c r="A94" s="11"/>
      <c r="B94" s="3" t="s">
        <v>102</v>
      </c>
      <c r="C94" s="3">
        <v>91</v>
      </c>
      <c r="D94" s="5">
        <v>373143.3</v>
      </c>
    </row>
    <row r="95" spans="1:4" x14ac:dyDescent="0.15">
      <c r="A95" s="11"/>
      <c r="B95" s="3" t="s">
        <v>103</v>
      </c>
      <c r="C95" s="3">
        <v>92</v>
      </c>
      <c r="D95" s="5">
        <v>376769.3</v>
      </c>
    </row>
    <row r="96" spans="1:4" x14ac:dyDescent="0.15">
      <c r="A96" s="11"/>
      <c r="B96" s="3" t="s">
        <v>104</v>
      </c>
      <c r="C96" s="3">
        <v>93</v>
      </c>
      <c r="D96" s="5">
        <v>361724.6</v>
      </c>
    </row>
    <row r="97" spans="1:4" x14ac:dyDescent="0.15">
      <c r="A97" s="11"/>
      <c r="B97" s="3" t="s">
        <v>105</v>
      </c>
      <c r="C97" s="3">
        <v>94</v>
      </c>
      <c r="D97" s="5">
        <v>378491</v>
      </c>
    </row>
    <row r="98" spans="1:4" x14ac:dyDescent="0.15">
      <c r="A98" s="11"/>
      <c r="B98" s="3" t="s">
        <v>106</v>
      </c>
      <c r="C98" s="3">
        <v>95</v>
      </c>
      <c r="D98" s="5">
        <v>389560.8</v>
      </c>
    </row>
    <row r="99" spans="1:4" x14ac:dyDescent="0.15">
      <c r="A99" s="11"/>
      <c r="B99" s="3" t="s">
        <v>107</v>
      </c>
      <c r="C99" s="3">
        <v>96</v>
      </c>
      <c r="D99" s="5">
        <v>391595.1</v>
      </c>
    </row>
    <row r="100" spans="1:4" x14ac:dyDescent="0.15">
      <c r="A100" s="11">
        <v>9</v>
      </c>
      <c r="B100" s="3" t="s">
        <v>108</v>
      </c>
      <c r="C100" s="3">
        <v>97</v>
      </c>
      <c r="D100" s="5">
        <v>367215.4</v>
      </c>
    </row>
    <row r="101" spans="1:4" x14ac:dyDescent="0.15">
      <c r="A101" s="11"/>
      <c r="B101" s="3" t="s">
        <v>109</v>
      </c>
      <c r="C101" s="3">
        <v>98</v>
      </c>
      <c r="D101" s="5">
        <v>367177.3</v>
      </c>
    </row>
    <row r="102" spans="1:4" x14ac:dyDescent="0.15">
      <c r="A102" s="11"/>
      <c r="B102" s="3" t="s">
        <v>110</v>
      </c>
      <c r="C102" s="3">
        <v>99</v>
      </c>
      <c r="D102" s="5">
        <v>392996.5</v>
      </c>
    </row>
    <row r="103" spans="1:4" x14ac:dyDescent="0.15">
      <c r="A103" s="11"/>
      <c r="B103" s="3" t="s">
        <v>111</v>
      </c>
      <c r="C103" s="3">
        <v>100</v>
      </c>
      <c r="D103" s="5">
        <v>381795.3</v>
      </c>
    </row>
    <row r="104" spans="1:4" x14ac:dyDescent="0.15">
      <c r="A104" s="11"/>
      <c r="B104" s="3" t="s">
        <v>112</v>
      </c>
      <c r="C104" s="3">
        <v>101</v>
      </c>
      <c r="D104" s="5">
        <v>400281.3</v>
      </c>
    </row>
    <row r="105" spans="1:4" x14ac:dyDescent="0.15">
      <c r="A105" s="11"/>
      <c r="B105" s="3" t="s">
        <v>113</v>
      </c>
      <c r="C105" s="3">
        <v>102</v>
      </c>
      <c r="D105" s="5">
        <v>398714.5</v>
      </c>
    </row>
    <row r="106" spans="1:4" x14ac:dyDescent="0.15">
      <c r="A106" s="11"/>
      <c r="B106" s="3" t="s">
        <v>114</v>
      </c>
      <c r="C106" s="3">
        <v>103</v>
      </c>
      <c r="D106" s="5">
        <v>414617.4</v>
      </c>
    </row>
    <row r="107" spans="1:4" x14ac:dyDescent="0.15">
      <c r="A107" s="11"/>
      <c r="B107" s="3" t="s">
        <v>115</v>
      </c>
      <c r="C107" s="3">
        <v>104</v>
      </c>
      <c r="D107" s="5">
        <v>419906.3</v>
      </c>
    </row>
    <row r="108" spans="1:4" x14ac:dyDescent="0.15">
      <c r="A108" s="11"/>
      <c r="B108" s="3" t="s">
        <v>116</v>
      </c>
      <c r="C108" s="3">
        <v>105</v>
      </c>
      <c r="D108" s="5">
        <v>393524.7</v>
      </c>
    </row>
    <row r="109" spans="1:4" x14ac:dyDescent="0.15">
      <c r="A109" s="11"/>
      <c r="B109" s="3" t="s">
        <v>117</v>
      </c>
      <c r="C109" s="3">
        <v>106</v>
      </c>
      <c r="D109" s="5">
        <v>422672.1</v>
      </c>
    </row>
    <row r="110" spans="1:4" x14ac:dyDescent="0.15">
      <c r="A110" s="11"/>
      <c r="B110" s="3" t="s">
        <v>118</v>
      </c>
      <c r="C110" s="3">
        <v>107</v>
      </c>
      <c r="D110" s="5">
        <v>423816.4</v>
      </c>
    </row>
    <row r="111" spans="1:4" x14ac:dyDescent="0.15">
      <c r="A111" s="11"/>
      <c r="B111" s="3" t="s">
        <v>119</v>
      </c>
      <c r="C111" s="3">
        <v>108</v>
      </c>
      <c r="D111" s="5">
        <v>423195.9</v>
      </c>
    </row>
    <row r="112" spans="1:4" x14ac:dyDescent="0.15">
      <c r="A112" s="11">
        <v>10</v>
      </c>
      <c r="B112" s="3" t="s">
        <v>120</v>
      </c>
      <c r="C112" s="3">
        <v>109</v>
      </c>
      <c r="D112" s="5">
        <v>414131.8</v>
      </c>
    </row>
    <row r="113" spans="1:4" x14ac:dyDescent="0.15">
      <c r="A113" s="11"/>
      <c r="B113" s="3" t="s">
        <v>121</v>
      </c>
      <c r="C113" s="3">
        <v>110</v>
      </c>
      <c r="D113" s="5">
        <v>398645.4</v>
      </c>
    </row>
    <row r="114" spans="1:4" x14ac:dyDescent="0.15">
      <c r="A114" s="11"/>
      <c r="B114" s="3" t="s">
        <v>122</v>
      </c>
      <c r="C114" s="3">
        <v>111</v>
      </c>
      <c r="D114" s="5">
        <v>427409.8</v>
      </c>
    </row>
    <row r="115" spans="1:4" x14ac:dyDescent="0.15">
      <c r="A115" s="11"/>
      <c r="B115" s="3" t="s">
        <v>123</v>
      </c>
      <c r="C115" s="3">
        <v>112</v>
      </c>
      <c r="D115" s="5">
        <v>438856.8</v>
      </c>
    </row>
    <row r="116" spans="1:4" x14ac:dyDescent="0.15">
      <c r="A116" s="11"/>
      <c r="B116" s="3" t="s">
        <v>124</v>
      </c>
      <c r="C116" s="3">
        <v>113</v>
      </c>
      <c r="D116" s="5">
        <v>439054.2</v>
      </c>
    </row>
    <row r="117" spans="1:4" x14ac:dyDescent="0.15">
      <c r="A117" s="11"/>
      <c r="B117" s="3" t="s">
        <v>125</v>
      </c>
      <c r="C117" s="3">
        <v>114</v>
      </c>
      <c r="D117" s="5">
        <v>442857</v>
      </c>
    </row>
    <row r="118" spans="1:4" x14ac:dyDescent="0.15">
      <c r="A118" s="11"/>
      <c r="B118" s="3" t="s">
        <v>126</v>
      </c>
      <c r="C118" s="3">
        <v>115</v>
      </c>
      <c r="D118" s="5">
        <v>458458.9</v>
      </c>
    </row>
    <row r="119" spans="1:4" x14ac:dyDescent="0.15">
      <c r="A119" s="11"/>
      <c r="B119" s="3" t="s">
        <v>127</v>
      </c>
      <c r="C119" s="3">
        <v>116</v>
      </c>
      <c r="D119" s="5">
        <v>452862.2</v>
      </c>
    </row>
    <row r="120" spans="1:4" x14ac:dyDescent="0.15">
      <c r="A120" s="11"/>
      <c r="B120" s="3" t="s">
        <v>128</v>
      </c>
      <c r="C120" s="3">
        <v>117</v>
      </c>
      <c r="D120" s="5">
        <v>438766.7</v>
      </c>
    </row>
    <row r="121" spans="1:4" x14ac:dyDescent="0.15">
      <c r="A121" s="11"/>
      <c r="B121" s="3" t="s">
        <v>129</v>
      </c>
      <c r="C121" s="3">
        <v>118</v>
      </c>
      <c r="D121" s="5">
        <v>466166</v>
      </c>
    </row>
    <row r="122" spans="1:4" x14ac:dyDescent="0.15">
      <c r="A122" s="11"/>
      <c r="B122" s="3" t="s">
        <v>130</v>
      </c>
      <c r="C122" s="3">
        <v>119</v>
      </c>
      <c r="D122" s="5">
        <v>465693.8</v>
      </c>
    </row>
    <row r="123" spans="1:4" x14ac:dyDescent="0.15">
      <c r="A123" s="11"/>
      <c r="B123" s="3" t="s">
        <v>131</v>
      </c>
      <c r="C123" s="3">
        <v>120</v>
      </c>
      <c r="D123" s="5">
        <v>473552.5</v>
      </c>
    </row>
    <row r="124" spans="1:4" x14ac:dyDescent="0.15">
      <c r="A124" s="11">
        <v>11</v>
      </c>
      <c r="B124" s="3" t="s">
        <v>132</v>
      </c>
      <c r="C124" s="3">
        <v>121</v>
      </c>
      <c r="D124" s="5">
        <v>455935</v>
      </c>
    </row>
    <row r="125" spans="1:4" x14ac:dyDescent="0.15">
      <c r="A125" s="11"/>
      <c r="B125" s="3" t="s">
        <v>133</v>
      </c>
      <c r="C125" s="3">
        <v>122</v>
      </c>
      <c r="D125" s="5">
        <v>450358.8</v>
      </c>
    </row>
    <row r="126" spans="1:4" x14ac:dyDescent="0.15">
      <c r="A126" s="11"/>
      <c r="B126" s="3" t="s">
        <v>134</v>
      </c>
      <c r="C126" s="3">
        <v>123</v>
      </c>
      <c r="D126" s="5">
        <v>462159.8</v>
      </c>
    </row>
    <row r="127" spans="1:4" x14ac:dyDescent="0.15">
      <c r="A127" s="11"/>
      <c r="B127" s="3" t="s">
        <v>135</v>
      </c>
      <c r="C127" s="3">
        <v>124</v>
      </c>
      <c r="D127" s="5">
        <v>468767.5</v>
      </c>
    </row>
    <row r="128" spans="1:4" x14ac:dyDescent="0.15">
      <c r="A128" s="11"/>
      <c r="B128" s="3" t="s">
        <v>136</v>
      </c>
      <c r="C128" s="3">
        <v>125</v>
      </c>
      <c r="D128" s="5">
        <v>473347.1</v>
      </c>
    </row>
    <row r="129" spans="1:4" x14ac:dyDescent="0.15">
      <c r="A129" s="11"/>
      <c r="B129" s="3" t="s">
        <v>137</v>
      </c>
      <c r="C129" s="3">
        <v>126</v>
      </c>
      <c r="D129" s="5">
        <v>458516.5</v>
      </c>
    </row>
    <row r="130" spans="1:4" x14ac:dyDescent="0.15">
      <c r="A130" s="11"/>
      <c r="B130" s="3" t="s">
        <v>138</v>
      </c>
      <c r="C130" s="3">
        <v>127</v>
      </c>
      <c r="D130" s="5">
        <v>481994</v>
      </c>
    </row>
    <row r="131" spans="1:4" x14ac:dyDescent="0.15">
      <c r="A131" s="11"/>
      <c r="B131" s="3" t="s">
        <v>139</v>
      </c>
      <c r="C131" s="3">
        <v>128</v>
      </c>
      <c r="D131" s="5">
        <v>477052.9</v>
      </c>
    </row>
    <row r="132" spans="1:4" x14ac:dyDescent="0.15">
      <c r="A132" s="11"/>
      <c r="B132" s="3" t="s">
        <v>140</v>
      </c>
      <c r="C132" s="3">
        <v>129</v>
      </c>
      <c r="D132" s="5">
        <v>476520.6</v>
      </c>
    </row>
    <row r="133" spans="1:4" x14ac:dyDescent="0.15">
      <c r="A133" s="11"/>
      <c r="B133" s="3" t="s">
        <v>141</v>
      </c>
      <c r="C133" s="3">
        <v>130</v>
      </c>
      <c r="D133" s="5">
        <v>493304.7</v>
      </c>
    </row>
    <row r="134" spans="1:4" x14ac:dyDescent="0.15">
      <c r="A134" s="11"/>
      <c r="B134" s="3" t="s">
        <v>142</v>
      </c>
      <c r="C134" s="3">
        <v>131</v>
      </c>
      <c r="D134" s="5">
        <v>489484.4</v>
      </c>
    </row>
    <row r="135" spans="1:4" x14ac:dyDescent="0.15">
      <c r="A135" s="11"/>
      <c r="B135" s="3" t="s">
        <v>143</v>
      </c>
      <c r="C135" s="3">
        <v>132</v>
      </c>
      <c r="D135" s="5">
        <v>499867.7</v>
      </c>
    </row>
    <row r="136" spans="1:4" x14ac:dyDescent="0.15">
      <c r="A136" s="11">
        <v>12</v>
      </c>
      <c r="B136" s="3" t="s">
        <v>144</v>
      </c>
      <c r="C136" s="3">
        <v>133</v>
      </c>
      <c r="D136" s="5">
        <v>472913.9</v>
      </c>
    </row>
    <row r="137" spans="1:4" x14ac:dyDescent="0.15">
      <c r="A137" s="11"/>
      <c r="B137" s="3" t="s">
        <v>145</v>
      </c>
      <c r="C137" s="3">
        <v>134</v>
      </c>
      <c r="D137" s="5">
        <v>460156.7</v>
      </c>
    </row>
    <row r="138" spans="1:4" x14ac:dyDescent="0.15">
      <c r="A138" s="11"/>
      <c r="B138" s="3" t="s">
        <v>146</v>
      </c>
      <c r="C138" s="3">
        <v>135</v>
      </c>
      <c r="D138" s="5">
        <v>501752.2</v>
      </c>
    </row>
    <row r="139" spans="1:4" x14ac:dyDescent="0.15">
      <c r="A139" s="11"/>
      <c r="B139" s="3" t="s">
        <v>147</v>
      </c>
      <c r="C139" s="3">
        <v>136</v>
      </c>
      <c r="D139" s="5">
        <v>486614.6</v>
      </c>
    </row>
    <row r="140" spans="1:4" x14ac:dyDescent="0.15">
      <c r="A140" s="11"/>
      <c r="B140" s="3" t="s">
        <v>148</v>
      </c>
      <c r="C140" s="3">
        <v>137</v>
      </c>
      <c r="D140" s="5">
        <v>483239.7</v>
      </c>
    </row>
    <row r="141" spans="1:4" x14ac:dyDescent="0.15">
      <c r="A141" s="11"/>
      <c r="B141" s="3" t="s">
        <v>149</v>
      </c>
      <c r="C141" s="3">
        <v>138</v>
      </c>
      <c r="D141" s="5">
        <v>486647.5</v>
      </c>
    </row>
    <row r="142" spans="1:4" x14ac:dyDescent="0.15">
      <c r="A142" s="11"/>
      <c r="B142" s="3" t="s">
        <v>150</v>
      </c>
      <c r="C142" s="3">
        <v>139</v>
      </c>
      <c r="D142" s="5">
        <v>502275.2</v>
      </c>
    </row>
    <row r="143" spans="1:4" x14ac:dyDescent="0.15">
      <c r="A143" s="11"/>
      <c r="B143" s="3" t="s">
        <v>151</v>
      </c>
      <c r="C143" s="3">
        <v>140</v>
      </c>
      <c r="D143" s="5">
        <v>492505.7</v>
      </c>
    </row>
    <row r="144" spans="1:4" x14ac:dyDescent="0.15">
      <c r="A144" s="11"/>
      <c r="B144" s="3" t="s">
        <v>152</v>
      </c>
      <c r="C144" s="3">
        <v>141</v>
      </c>
      <c r="D144" s="5">
        <v>496004.7</v>
      </c>
    </row>
    <row r="145" spans="1:4" x14ac:dyDescent="0.15">
      <c r="A145" s="11"/>
      <c r="B145" s="3" t="s">
        <v>153</v>
      </c>
      <c r="C145" s="3">
        <v>142</v>
      </c>
      <c r="D145" s="5">
        <v>518828.9</v>
      </c>
    </row>
    <row r="146" spans="1:4" x14ac:dyDescent="0.15">
      <c r="A146" s="11"/>
      <c r="B146" s="3" t="s">
        <v>154</v>
      </c>
      <c r="C146" s="3">
        <v>143</v>
      </c>
      <c r="D146" s="5">
        <v>513819.8</v>
      </c>
    </row>
    <row r="147" spans="1:4" x14ac:dyDescent="0.15">
      <c r="A147" s="11"/>
      <c r="B147" s="3" t="s">
        <v>155</v>
      </c>
      <c r="C147" s="3">
        <v>144</v>
      </c>
      <c r="D147" s="5">
        <v>521918.7</v>
      </c>
    </row>
    <row r="148" spans="1:4" x14ac:dyDescent="0.15">
      <c r="A148" s="11">
        <v>13</v>
      </c>
      <c r="B148" s="3" t="s">
        <v>156</v>
      </c>
      <c r="C148" s="3">
        <v>145</v>
      </c>
      <c r="D148" s="5">
        <v>490284</v>
      </c>
    </row>
    <row r="149" spans="1:4" x14ac:dyDescent="0.15">
      <c r="A149" s="11"/>
      <c r="B149" s="3" t="s">
        <v>157</v>
      </c>
      <c r="C149" s="3">
        <v>146</v>
      </c>
      <c r="D149" s="5">
        <v>491011.7</v>
      </c>
    </row>
    <row r="150" spans="1:4" x14ac:dyDescent="0.15">
      <c r="A150" s="11"/>
      <c r="B150" s="3" t="s">
        <v>158</v>
      </c>
      <c r="C150" s="3">
        <v>147</v>
      </c>
      <c r="D150" s="5">
        <v>516985.9</v>
      </c>
    </row>
    <row r="151" spans="1:4" x14ac:dyDescent="0.15">
      <c r="A151" s="11"/>
      <c r="B151" s="3" t="s">
        <v>159</v>
      </c>
      <c r="C151" s="3">
        <v>148</v>
      </c>
      <c r="D151" s="5">
        <v>508058.7</v>
      </c>
    </row>
    <row r="152" spans="1:4" x14ac:dyDescent="0.15">
      <c r="A152" s="11"/>
      <c r="B152" s="3" t="s">
        <v>160</v>
      </c>
      <c r="C152" s="3">
        <v>149</v>
      </c>
      <c r="D152" s="5">
        <v>513267.5</v>
      </c>
    </row>
    <row r="153" spans="1:4" x14ac:dyDescent="0.15">
      <c r="A153" s="11"/>
      <c r="B153" s="3" t="s">
        <v>161</v>
      </c>
      <c r="C153" s="3">
        <v>150</v>
      </c>
      <c r="D153" s="5">
        <v>536459.30000000005</v>
      </c>
    </row>
    <row r="154" spans="1:4" x14ac:dyDescent="0.15">
      <c r="A154" s="11"/>
      <c r="B154" s="3" t="s">
        <v>162</v>
      </c>
      <c r="C154" s="3">
        <v>151</v>
      </c>
      <c r="D154" s="5">
        <v>532947.80000000005</v>
      </c>
    </row>
    <row r="155" spans="1:4" x14ac:dyDescent="0.15">
      <c r="A155" s="11"/>
      <c r="B155" s="3" t="s">
        <v>163</v>
      </c>
      <c r="C155" s="3">
        <v>152</v>
      </c>
      <c r="D155" s="5">
        <v>534761.80000000005</v>
      </c>
    </row>
    <row r="156" spans="1:4" x14ac:dyDescent="0.15">
      <c r="A156" s="11"/>
      <c r="B156" s="3" t="s">
        <v>164</v>
      </c>
      <c r="C156" s="3">
        <v>153</v>
      </c>
      <c r="D156" s="5">
        <v>509975</v>
      </c>
    </row>
    <row r="157" spans="1:4" x14ac:dyDescent="0.15">
      <c r="A157" s="11"/>
      <c r="B157" s="3" t="s">
        <v>165</v>
      </c>
      <c r="C157" s="3">
        <v>154</v>
      </c>
      <c r="D157" s="5">
        <v>525162.69999999995</v>
      </c>
    </row>
    <row r="158" spans="1:4" x14ac:dyDescent="0.15">
      <c r="A158" s="11"/>
      <c r="B158" s="3" t="s">
        <v>166</v>
      </c>
      <c r="C158" s="3">
        <v>155</v>
      </c>
      <c r="D158" s="5">
        <v>541530.69999999995</v>
      </c>
    </row>
    <row r="159" spans="1:4" x14ac:dyDescent="0.15">
      <c r="A159" s="11"/>
      <c r="B159" s="3" t="s">
        <v>167</v>
      </c>
      <c r="C159" s="3">
        <v>156</v>
      </c>
      <c r="D159" s="5">
        <v>565780.5</v>
      </c>
    </row>
    <row r="160" spans="1:4" x14ac:dyDescent="0.15">
      <c r="A160" s="11">
        <v>14</v>
      </c>
      <c r="B160" s="3" t="s">
        <v>168</v>
      </c>
      <c r="C160" s="3">
        <v>157</v>
      </c>
      <c r="D160" s="5">
        <v>526564.69999999995</v>
      </c>
    </row>
    <row r="161" spans="1:4" x14ac:dyDescent="0.15">
      <c r="A161" s="11"/>
      <c r="B161" s="3" t="s">
        <v>169</v>
      </c>
      <c r="C161" s="3">
        <v>158</v>
      </c>
      <c r="D161" s="5">
        <v>514120.5</v>
      </c>
    </row>
    <row r="162" spans="1:4" x14ac:dyDescent="0.15">
      <c r="A162" s="11"/>
      <c r="B162" s="3" t="s">
        <v>170</v>
      </c>
      <c r="C162" s="3">
        <v>159</v>
      </c>
      <c r="D162" s="5">
        <v>544312.9</v>
      </c>
    </row>
    <row r="163" spans="1:4" x14ac:dyDescent="0.15">
      <c r="A163" s="11"/>
      <c r="B163" s="3" t="s">
        <v>171</v>
      </c>
      <c r="C163" s="3">
        <v>160</v>
      </c>
      <c r="D163" s="5">
        <v>525238.1</v>
      </c>
    </row>
    <row r="164" spans="1:4" x14ac:dyDescent="0.15">
      <c r="A164" s="11"/>
      <c r="B164" s="3" t="s">
        <v>172</v>
      </c>
      <c r="C164" s="3">
        <v>161</v>
      </c>
      <c r="D164" s="5">
        <v>548887.69999999995</v>
      </c>
    </row>
    <row r="165" spans="1:4" x14ac:dyDescent="0.15">
      <c r="A165" s="11"/>
      <c r="B165" s="3" t="s">
        <v>173</v>
      </c>
      <c r="C165" s="3">
        <v>162</v>
      </c>
      <c r="D165" s="5">
        <v>556787.6</v>
      </c>
    </row>
    <row r="166" spans="1:4" x14ac:dyDescent="0.15">
      <c r="A166" s="11"/>
      <c r="B166" s="3" t="s">
        <v>174</v>
      </c>
      <c r="C166" s="3">
        <v>163</v>
      </c>
      <c r="D166" s="5">
        <v>557458.19999999995</v>
      </c>
    </row>
    <row r="167" spans="1:4" x14ac:dyDescent="0.15">
      <c r="A167" s="11"/>
      <c r="B167" s="3" t="s">
        <v>175</v>
      </c>
      <c r="C167" s="3">
        <v>164</v>
      </c>
      <c r="D167" s="5">
        <v>555578.69999999995</v>
      </c>
    </row>
    <row r="168" spans="1:4" x14ac:dyDescent="0.15">
      <c r="A168" s="11"/>
      <c r="B168" s="3" t="s">
        <v>176</v>
      </c>
      <c r="C168" s="3">
        <v>165</v>
      </c>
      <c r="D168" s="5">
        <v>528871.19999999995</v>
      </c>
    </row>
    <row r="169" spans="1:4" x14ac:dyDescent="0.15">
      <c r="A169" s="11"/>
      <c r="B169" s="3" t="s">
        <v>177</v>
      </c>
      <c r="C169" s="3">
        <v>166</v>
      </c>
      <c r="D169" s="5">
        <v>549304.69999999995</v>
      </c>
    </row>
    <row r="170" spans="1:4" x14ac:dyDescent="0.15">
      <c r="A170" s="11"/>
      <c r="B170" s="3" t="s">
        <v>178</v>
      </c>
      <c r="C170" s="3">
        <v>167</v>
      </c>
      <c r="D170" s="5">
        <v>566209.30000000005</v>
      </c>
    </row>
    <row r="171" spans="1:4" x14ac:dyDescent="0.15">
      <c r="A171" s="11"/>
      <c r="B171" s="3" t="s">
        <v>179</v>
      </c>
      <c r="C171" s="3">
        <v>168</v>
      </c>
      <c r="D171" s="5">
        <v>588892.80000000005</v>
      </c>
    </row>
    <row r="172" spans="1:4" x14ac:dyDescent="0.15">
      <c r="A172" s="11">
        <v>15</v>
      </c>
      <c r="B172" s="3" t="s">
        <v>180</v>
      </c>
      <c r="C172" s="3">
        <v>169</v>
      </c>
      <c r="D172" s="5">
        <v>555644.6</v>
      </c>
    </row>
    <row r="173" spans="1:4" x14ac:dyDescent="0.15">
      <c r="A173" s="11"/>
      <c r="B173" s="3" t="s">
        <v>181</v>
      </c>
      <c r="C173" s="3">
        <v>170</v>
      </c>
      <c r="D173" s="5">
        <v>528905.5</v>
      </c>
    </row>
    <row r="174" spans="1:4" x14ac:dyDescent="0.15">
      <c r="A174" s="11"/>
      <c r="B174" s="3" t="s">
        <v>182</v>
      </c>
      <c r="C174" s="3">
        <v>171</v>
      </c>
      <c r="D174" s="5">
        <v>560120.69999999995</v>
      </c>
    </row>
    <row r="175" spans="1:4" x14ac:dyDescent="0.15">
      <c r="A175" s="11"/>
      <c r="B175" s="3" t="s">
        <v>183</v>
      </c>
      <c r="C175" s="3">
        <v>172</v>
      </c>
      <c r="D175" s="5">
        <v>559359.80000000005</v>
      </c>
    </row>
    <row r="176" spans="1:4" x14ac:dyDescent="0.15">
      <c r="A176" s="11"/>
      <c r="B176" s="3" t="s">
        <v>184</v>
      </c>
      <c r="C176" s="3">
        <v>173</v>
      </c>
      <c r="D176" s="5">
        <v>547016.5</v>
      </c>
    </row>
    <row r="177" spans="1:4" x14ac:dyDescent="0.15">
      <c r="A177" s="11"/>
      <c r="B177" s="3" t="s">
        <v>185</v>
      </c>
      <c r="C177" s="3">
        <v>174</v>
      </c>
      <c r="D177" s="5">
        <v>580697.80000000005</v>
      </c>
    </row>
    <row r="178" spans="1:4" x14ac:dyDescent="0.15">
      <c r="A178" s="11"/>
      <c r="B178" s="3" t="s">
        <v>186</v>
      </c>
      <c r="C178" s="3">
        <v>175</v>
      </c>
      <c r="D178" s="5">
        <v>583054.80000000005</v>
      </c>
    </row>
    <row r="179" spans="1:4" x14ac:dyDescent="0.15">
      <c r="A179" s="11"/>
      <c r="B179" s="3" t="s">
        <v>187</v>
      </c>
      <c r="C179" s="3">
        <v>176</v>
      </c>
      <c r="D179" s="5">
        <v>582756.69999999995</v>
      </c>
    </row>
    <row r="180" spans="1:4" x14ac:dyDescent="0.15">
      <c r="A180" s="11"/>
      <c r="B180" s="3" t="s">
        <v>188</v>
      </c>
      <c r="C180" s="3">
        <v>177</v>
      </c>
      <c r="D180" s="5">
        <v>556776.6</v>
      </c>
    </row>
    <row r="181" spans="1:4" x14ac:dyDescent="0.15">
      <c r="A181" s="11"/>
      <c r="B181" s="3" t="s">
        <v>189</v>
      </c>
      <c r="C181" s="3">
        <v>178</v>
      </c>
      <c r="D181" s="5">
        <v>591983.9</v>
      </c>
    </row>
    <row r="182" spans="1:4" x14ac:dyDescent="0.15">
      <c r="A182" s="11"/>
      <c r="B182" s="3" t="s">
        <v>190</v>
      </c>
      <c r="C182" s="3">
        <v>179</v>
      </c>
      <c r="D182" s="5">
        <v>593926.9</v>
      </c>
    </row>
    <row r="183" spans="1:4" x14ac:dyDescent="0.15">
      <c r="A183" s="11"/>
      <c r="B183" s="3" t="s">
        <v>191</v>
      </c>
      <c r="C183" s="3">
        <v>180</v>
      </c>
      <c r="D183" s="5">
        <v>603155.19999999995</v>
      </c>
    </row>
    <row r="184" spans="1:4" x14ac:dyDescent="0.15">
      <c r="A184" s="11">
        <v>16</v>
      </c>
      <c r="B184" s="3" t="s">
        <v>192</v>
      </c>
      <c r="C184" s="3">
        <v>181</v>
      </c>
      <c r="D184" s="5">
        <v>578452.6</v>
      </c>
    </row>
    <row r="185" spans="1:4" x14ac:dyDescent="0.15">
      <c r="A185" s="11"/>
      <c r="B185" s="3" t="s">
        <v>193</v>
      </c>
      <c r="C185" s="3">
        <v>182</v>
      </c>
      <c r="D185" s="5">
        <v>567984.5</v>
      </c>
    </row>
    <row r="186" spans="1:4" x14ac:dyDescent="0.15">
      <c r="A186" s="11"/>
      <c r="B186" s="3" t="s">
        <v>194</v>
      </c>
      <c r="C186" s="3">
        <v>183</v>
      </c>
      <c r="D186" s="5">
        <v>579172.6</v>
      </c>
    </row>
    <row r="187" spans="1:4" x14ac:dyDescent="0.15">
      <c r="A187" s="11"/>
      <c r="B187" s="3" t="s">
        <v>195</v>
      </c>
      <c r="C187" s="3">
        <v>184</v>
      </c>
      <c r="D187" s="5">
        <v>592916</v>
      </c>
    </row>
    <row r="188" spans="1:4" x14ac:dyDescent="0.15">
      <c r="A188" s="11"/>
      <c r="B188" s="3" t="s">
        <v>196</v>
      </c>
      <c r="C188" s="3">
        <v>185</v>
      </c>
      <c r="D188" s="5">
        <v>604607.4</v>
      </c>
    </row>
    <row r="189" spans="1:4" x14ac:dyDescent="0.15">
      <c r="A189" s="11"/>
      <c r="B189" s="3" t="s">
        <v>197</v>
      </c>
      <c r="C189" s="3">
        <v>186</v>
      </c>
      <c r="D189" s="5">
        <v>598283</v>
      </c>
    </row>
    <row r="190" spans="1:4" x14ac:dyDescent="0.15">
      <c r="A190" s="11"/>
      <c r="B190" s="3" t="s">
        <v>198</v>
      </c>
      <c r="C190" s="3">
        <v>187</v>
      </c>
      <c r="D190" s="5">
        <v>627049.69999999995</v>
      </c>
    </row>
    <row r="191" spans="1:4" x14ac:dyDescent="0.15">
      <c r="A191" s="11"/>
      <c r="B191" s="3" t="s">
        <v>199</v>
      </c>
      <c r="C191" s="3">
        <v>188</v>
      </c>
      <c r="D191" s="5">
        <v>616157.6</v>
      </c>
    </row>
    <row r="192" spans="1:4" x14ac:dyDescent="0.15">
      <c r="A192" s="11"/>
      <c r="B192" s="3" t="s">
        <v>200</v>
      </c>
      <c r="C192" s="3">
        <v>189</v>
      </c>
      <c r="D192" s="5">
        <v>614187.9</v>
      </c>
    </row>
    <row r="193" spans="1:4" x14ac:dyDescent="0.15">
      <c r="A193" s="11"/>
      <c r="B193" s="3" t="s">
        <v>201</v>
      </c>
      <c r="C193" s="3">
        <v>190</v>
      </c>
      <c r="D193" s="5">
        <v>641340.1</v>
      </c>
    </row>
    <row r="194" spans="1:4" x14ac:dyDescent="0.15">
      <c r="A194" s="11"/>
      <c r="B194" s="3" t="s">
        <v>202</v>
      </c>
      <c r="C194" s="3">
        <v>191</v>
      </c>
      <c r="D194" s="5">
        <v>634826.19999999995</v>
      </c>
    </row>
    <row r="195" spans="1:4" x14ac:dyDescent="0.15">
      <c r="A195" s="11"/>
      <c r="B195" s="3" t="s">
        <v>203</v>
      </c>
      <c r="C195" s="3">
        <v>192</v>
      </c>
      <c r="D195" s="5">
        <v>646343.1</v>
      </c>
    </row>
    <row r="196" spans="1:4" x14ac:dyDescent="0.15">
      <c r="A196" s="11">
        <v>17</v>
      </c>
      <c r="B196" s="3" t="s">
        <v>204</v>
      </c>
      <c r="C196" s="3">
        <v>193</v>
      </c>
      <c r="D196" s="5">
        <v>617747.19999999995</v>
      </c>
    </row>
    <row r="197" spans="1:4" x14ac:dyDescent="0.15">
      <c r="A197" s="11"/>
      <c r="B197" s="3" t="s">
        <v>205</v>
      </c>
      <c r="C197" s="3">
        <v>194</v>
      </c>
      <c r="D197" s="5">
        <v>609810.80000000005</v>
      </c>
    </row>
    <row r="198" spans="1:4" x14ac:dyDescent="0.15">
      <c r="A198" s="11"/>
      <c r="B198" s="3" t="s">
        <v>206</v>
      </c>
      <c r="C198" s="3">
        <v>195</v>
      </c>
      <c r="D198" s="5">
        <v>616335.30000000005</v>
      </c>
    </row>
    <row r="199" spans="1:4" x14ac:dyDescent="0.15">
      <c r="A199" s="11"/>
      <c r="B199" s="3" t="s">
        <v>207</v>
      </c>
      <c r="C199" s="3">
        <v>196</v>
      </c>
      <c r="D199" s="5">
        <v>555387.4</v>
      </c>
    </row>
    <row r="200" spans="1:4" x14ac:dyDescent="0.15">
      <c r="A200" s="11"/>
      <c r="B200" s="3" t="s">
        <v>208</v>
      </c>
      <c r="C200" s="3">
        <v>197</v>
      </c>
      <c r="D200" s="5">
        <v>561628.4</v>
      </c>
    </row>
    <row r="201" spans="1:4" x14ac:dyDescent="0.15">
      <c r="A201" s="11"/>
      <c r="B201" s="3" t="s">
        <v>209</v>
      </c>
      <c r="C201" s="3">
        <v>198</v>
      </c>
      <c r="D201" s="5">
        <v>591537.30000000005</v>
      </c>
    </row>
    <row r="202" spans="1:4" x14ac:dyDescent="0.15">
      <c r="A202" s="11"/>
      <c r="B202" s="3" t="s">
        <v>210</v>
      </c>
      <c r="C202" s="3">
        <v>199</v>
      </c>
      <c r="D202" s="5">
        <v>629700.9</v>
      </c>
    </row>
    <row r="203" spans="1:4" x14ac:dyDescent="0.15">
      <c r="A203" s="11"/>
      <c r="B203" s="3" t="s">
        <v>211</v>
      </c>
      <c r="C203" s="3">
        <v>200</v>
      </c>
      <c r="D203" s="5">
        <v>625101.4</v>
      </c>
    </row>
    <row r="204" spans="1:4" x14ac:dyDescent="0.15">
      <c r="A204" s="11"/>
      <c r="B204" s="3" t="s">
        <v>212</v>
      </c>
      <c r="C204" s="3">
        <v>201</v>
      </c>
      <c r="D204" s="5">
        <v>636933</v>
      </c>
    </row>
    <row r="205" spans="1:4" x14ac:dyDescent="0.15">
      <c r="A205" s="11"/>
      <c r="B205" s="3" t="s">
        <v>213</v>
      </c>
      <c r="C205" s="3">
        <v>202</v>
      </c>
      <c r="D205" s="5">
        <v>660409.1</v>
      </c>
    </row>
    <row r="206" spans="1:4" x14ac:dyDescent="0.15">
      <c r="A206" s="11"/>
      <c r="B206" s="3" t="s">
        <v>214</v>
      </c>
      <c r="C206" s="3">
        <v>203</v>
      </c>
      <c r="D206" s="5">
        <v>662599.5</v>
      </c>
    </row>
    <row r="207" spans="1:4" x14ac:dyDescent="0.15">
      <c r="A207" s="11"/>
      <c r="B207" s="3" t="s">
        <v>215</v>
      </c>
      <c r="C207" s="3">
        <v>204</v>
      </c>
      <c r="D207" s="5">
        <v>680491.7</v>
      </c>
    </row>
    <row r="208" spans="1:4" x14ac:dyDescent="0.15">
      <c r="A208" s="11">
        <v>18</v>
      </c>
      <c r="B208" s="3" t="s">
        <v>216</v>
      </c>
      <c r="C208" s="3">
        <v>205</v>
      </c>
      <c r="D208" s="5">
        <v>653790.4</v>
      </c>
    </row>
    <row r="209" spans="1:4" x14ac:dyDescent="0.15">
      <c r="A209" s="11"/>
      <c r="B209" s="3" t="s">
        <v>217</v>
      </c>
      <c r="C209" s="3">
        <v>206</v>
      </c>
      <c r="D209" s="5">
        <v>676255</v>
      </c>
    </row>
    <row r="210" spans="1:4" x14ac:dyDescent="0.15">
      <c r="A210" s="11"/>
      <c r="B210" s="3" t="s">
        <v>218</v>
      </c>
      <c r="C210" s="3">
        <v>207</v>
      </c>
      <c r="D210" s="5">
        <v>735993.6</v>
      </c>
    </row>
    <row r="211" spans="1:4" x14ac:dyDescent="0.15">
      <c r="A211" s="11"/>
      <c r="B211" s="3" t="s">
        <v>219</v>
      </c>
      <c r="C211" s="3">
        <v>208</v>
      </c>
      <c r="D211" s="5">
        <v>713652.1</v>
      </c>
    </row>
    <row r="212" spans="1:4" x14ac:dyDescent="0.15">
      <c r="A212" s="11"/>
      <c r="B212" s="3" t="s">
        <v>220</v>
      </c>
      <c r="C212" s="3">
        <v>209</v>
      </c>
      <c r="D212" s="5">
        <v>712134.2</v>
      </c>
    </row>
    <row r="213" spans="1:4" x14ac:dyDescent="0.15">
      <c r="A213" s="11"/>
      <c r="B213" s="3" t="s">
        <v>221</v>
      </c>
      <c r="C213" s="3">
        <v>210</v>
      </c>
      <c r="D213" s="5">
        <v>714893.3</v>
      </c>
    </row>
    <row r="214" spans="1:4" x14ac:dyDescent="0.15">
      <c r="A214" s="11"/>
      <c r="B214" s="3" t="s">
        <v>222</v>
      </c>
      <c r="C214" s="3">
        <v>211</v>
      </c>
      <c r="D214" s="5">
        <v>743091.8</v>
      </c>
    </row>
    <row r="215" spans="1:4" x14ac:dyDescent="0.15">
      <c r="A215" s="11"/>
      <c r="B215" s="3" t="s">
        <v>223</v>
      </c>
      <c r="C215" s="3">
        <v>212</v>
      </c>
      <c r="D215" s="5">
        <v>740615.1</v>
      </c>
    </row>
    <row r="216" spans="1:4" x14ac:dyDescent="0.15">
      <c r="A216" s="11"/>
      <c r="B216" s="3" t="s">
        <v>224</v>
      </c>
      <c r="C216" s="3">
        <v>213</v>
      </c>
      <c r="D216" s="5">
        <v>745774.4</v>
      </c>
    </row>
    <row r="217" spans="1:4" x14ac:dyDescent="0.15">
      <c r="A217" s="11"/>
      <c r="B217" s="3" t="s">
        <v>238</v>
      </c>
      <c r="C217" s="3">
        <v>214</v>
      </c>
      <c r="D217" s="5">
        <v>755323</v>
      </c>
    </row>
    <row r="218" spans="1:4" x14ac:dyDescent="0.15">
      <c r="A218" s="11"/>
      <c r="B218" s="3" t="s">
        <v>239</v>
      </c>
      <c r="C218" s="3">
        <v>215</v>
      </c>
      <c r="D218" s="5">
        <v>771558.9</v>
      </c>
    </row>
    <row r="219" spans="1:4" x14ac:dyDescent="0.15">
      <c r="A219" s="11"/>
      <c r="B219" s="3" t="s">
        <v>240</v>
      </c>
      <c r="C219" s="3">
        <v>216</v>
      </c>
      <c r="D219" s="9">
        <v>782833.5</v>
      </c>
    </row>
    <row r="220" spans="1:4" x14ac:dyDescent="0.15">
      <c r="A220" s="11">
        <v>19</v>
      </c>
      <c r="B220" s="3" t="s">
        <v>241</v>
      </c>
      <c r="C220" s="3">
        <v>217</v>
      </c>
      <c r="D220" s="9">
        <v>722911.9</v>
      </c>
    </row>
    <row r="221" spans="1:4" x14ac:dyDescent="0.15">
      <c r="A221" s="11"/>
      <c r="B221" s="3" t="s">
        <v>242</v>
      </c>
      <c r="C221" s="3">
        <v>218</v>
      </c>
      <c r="D221" s="9">
        <v>753608.1</v>
      </c>
    </row>
    <row r="222" spans="1:4" x14ac:dyDescent="0.15">
      <c r="A222" s="11"/>
      <c r="B222" s="3" t="s">
        <v>243</v>
      </c>
      <c r="C222" s="3">
        <v>219</v>
      </c>
      <c r="D222" s="9">
        <v>839188.6</v>
      </c>
    </row>
    <row r="223" spans="1:4" x14ac:dyDescent="0.15">
      <c r="A223" s="11"/>
      <c r="B223" s="3" t="s">
        <v>244</v>
      </c>
      <c r="C223" s="3">
        <v>220</v>
      </c>
      <c r="D223" s="9">
        <v>819315.6</v>
      </c>
    </row>
    <row r="224" spans="1:4" x14ac:dyDescent="0.15">
      <c r="A224" s="11"/>
      <c r="B224" s="3" t="s">
        <v>245</v>
      </c>
      <c r="C224" s="3">
        <v>221</v>
      </c>
      <c r="D224" s="9">
        <v>826035.9</v>
      </c>
    </row>
    <row r="225" spans="1:4" x14ac:dyDescent="0.15">
      <c r="A225" s="11"/>
      <c r="B225" s="3" t="s">
        <v>246</v>
      </c>
      <c r="C225" s="3">
        <v>222</v>
      </c>
      <c r="D225" s="9">
        <v>826485.9</v>
      </c>
    </row>
    <row r="226" spans="1:4" x14ac:dyDescent="0.15">
      <c r="A226" s="11"/>
      <c r="B226" s="3" t="s">
        <v>247</v>
      </c>
      <c r="C226" s="3">
        <v>223</v>
      </c>
      <c r="D226" s="9">
        <v>853929.3</v>
      </c>
    </row>
    <row r="227" spans="1:4" x14ac:dyDescent="0.15">
      <c r="A227" s="11"/>
      <c r="B227" s="3" t="s">
        <v>248</v>
      </c>
      <c r="C227" s="3">
        <v>224</v>
      </c>
      <c r="D227" s="9">
        <v>853588.1</v>
      </c>
    </row>
    <row r="228" spans="1:4" x14ac:dyDescent="0.15">
      <c r="A228" s="11"/>
      <c r="B228" s="3" t="s">
        <v>249</v>
      </c>
      <c r="C228" s="3">
        <v>225</v>
      </c>
      <c r="D228" s="9">
        <v>836127.3</v>
      </c>
    </row>
    <row r="229" spans="1:4" x14ac:dyDescent="0.15">
      <c r="A229" s="11"/>
      <c r="B229" s="3" t="s">
        <v>250</v>
      </c>
      <c r="C229" s="3">
        <v>226</v>
      </c>
      <c r="D229" s="9">
        <v>852550</v>
      </c>
    </row>
    <row r="230" spans="1:4" x14ac:dyDescent="0.15">
      <c r="A230" s="11"/>
      <c r="B230" s="3" t="s">
        <v>251</v>
      </c>
      <c r="C230" s="3">
        <v>227</v>
      </c>
      <c r="D230" s="9">
        <v>858355.9</v>
      </c>
    </row>
    <row r="231" spans="1:4" x14ac:dyDescent="0.15">
      <c r="A231" s="11"/>
      <c r="B231" s="3" t="s">
        <v>252</v>
      </c>
      <c r="C231" s="3">
        <v>228</v>
      </c>
      <c r="D231" s="9">
        <v>873219.8</v>
      </c>
    </row>
    <row r="232" spans="1:4" x14ac:dyDescent="0.15">
      <c r="A232" s="11">
        <v>20</v>
      </c>
      <c r="B232" s="3" t="s">
        <v>253</v>
      </c>
      <c r="C232" s="3">
        <v>229</v>
      </c>
      <c r="D232" s="9">
        <v>816749.8</v>
      </c>
    </row>
    <row r="233" spans="1:4" x14ac:dyDescent="0.15">
      <c r="A233" s="11"/>
      <c r="B233" s="3" t="s">
        <v>254</v>
      </c>
      <c r="C233" s="3">
        <v>230</v>
      </c>
      <c r="D233" s="9">
        <v>820621.5</v>
      </c>
    </row>
  </sheetData>
  <mergeCells count="20">
    <mergeCell ref="A136:A147"/>
    <mergeCell ref="A64:A75"/>
    <mergeCell ref="A4:A15"/>
    <mergeCell ref="A16:A27"/>
    <mergeCell ref="A28:A39"/>
    <mergeCell ref="A40:A51"/>
    <mergeCell ref="A52:A63"/>
    <mergeCell ref="A76:A87"/>
    <mergeCell ref="A88:A99"/>
    <mergeCell ref="A100:A111"/>
    <mergeCell ref="A112:A123"/>
    <mergeCell ref="A124:A135"/>
    <mergeCell ref="A196:A207"/>
    <mergeCell ref="A208:A219"/>
    <mergeCell ref="A220:A231"/>
    <mergeCell ref="A232:A233"/>
    <mergeCell ref="A148:A159"/>
    <mergeCell ref="A160:A171"/>
    <mergeCell ref="A172:A183"/>
    <mergeCell ref="A184:A19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COVID19</vt:lpstr>
      <vt:lpstr>Planilha1</vt:lpstr>
      <vt:lpstr>DECOMPOSIÇÃO ADITIVA</vt:lpstr>
      <vt:lpstr>DECOMPOSIÇÃO MULTIPLICATIVA</vt:lpstr>
      <vt:lpstr>PIB Aditivo MM</vt:lpstr>
      <vt:lpstr>PIB Multipl 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Gasti Lima</dc:creator>
  <cp:lastModifiedBy>Fabiano Guasti Lima</cp:lastModifiedBy>
  <dcterms:created xsi:type="dcterms:W3CDTF">2020-10-01T16:27:09Z</dcterms:created>
  <dcterms:modified xsi:type="dcterms:W3CDTF">2023-05-03T02:03:18Z</dcterms:modified>
</cp:coreProperties>
</file>