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学生成绩" sheetId="1" r:id="rId1"/>
    <sheet name="筛选结果" sheetId="2" r:id="rId2"/>
    <sheet name="Sheet3" sheetId="3" r:id="rId3"/>
  </sheets>
  <definedNames>
    <definedName name="_xlnm._FilterDatabase" localSheetId="0" hidden="1">学生成绩!$F$2:$F$8</definedName>
  </definedNames>
  <calcPr calcId="152511"/>
</workbook>
</file>

<file path=xl/calcChain.xml><?xml version="1.0" encoding="utf-8"?>
<calcChain xmlns="http://schemas.openxmlformats.org/spreadsheetml/2006/main">
  <c r="K7" i="1" l="1"/>
  <c r="K3" i="1"/>
  <c r="K5" i="1"/>
  <c r="K6" i="1"/>
  <c r="K8" i="1"/>
  <c r="K4" i="1"/>
  <c r="J3" i="1"/>
  <c r="J5" i="1"/>
  <c r="J6" i="1"/>
  <c r="J8" i="1"/>
  <c r="J7" i="1"/>
  <c r="J4" i="1"/>
  <c r="I3" i="1"/>
  <c r="I5" i="1"/>
  <c r="I6" i="1"/>
  <c r="I8" i="1"/>
  <c r="I7" i="1"/>
  <c r="I4" i="1"/>
  <c r="H3" i="1"/>
  <c r="H5" i="1"/>
  <c r="H6" i="1"/>
  <c r="H8" i="1"/>
  <c r="H7" i="1"/>
  <c r="H4" i="1"/>
</calcChain>
</file>

<file path=xl/sharedStrings.xml><?xml version="1.0" encoding="utf-8"?>
<sst xmlns="http://schemas.openxmlformats.org/spreadsheetml/2006/main" count="40" uniqueCount="20">
  <si>
    <t>学号</t>
  </si>
  <si>
    <t>姓名</t>
  </si>
  <si>
    <t>性别</t>
  </si>
  <si>
    <t>数学</t>
  </si>
  <si>
    <t>礼仪</t>
  </si>
  <si>
    <t>计算机</t>
  </si>
  <si>
    <t>英语</t>
  </si>
  <si>
    <t>孙志</t>
  </si>
  <si>
    <t>男</t>
  </si>
  <si>
    <t>张磊</t>
  </si>
  <si>
    <t>黄亚</t>
  </si>
  <si>
    <t>女</t>
  </si>
  <si>
    <t>李峰</t>
  </si>
  <si>
    <t>白梨</t>
  </si>
  <si>
    <t>张祥</t>
  </si>
  <si>
    <r>
      <t>2006</t>
    </r>
    <r>
      <rPr>
        <sz val="8"/>
        <color theme="1"/>
        <rFont val="宋体"/>
        <family val="3"/>
        <charset val="134"/>
      </rPr>
      <t>级部分学生成绩表</t>
    </r>
  </si>
  <si>
    <t>总分</t>
  </si>
  <si>
    <t>平均分</t>
  </si>
  <si>
    <t>最大值</t>
  </si>
  <si>
    <t>最小值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</si>
</sst>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8"/>
      <color theme="1"/>
      <name val="宋体"/>
      <family val="3"/>
      <charset val="134"/>
    </font>
    <font>
      <sz val="8"/>
      <color theme="1"/>
      <name val="Times New Roman"/>
      <family val="1"/>
    </font>
    <font>
      <sz val="8"/>
      <color theme="1"/>
      <name val="Tahoma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"/>
  <sheetViews>
    <sheetView tabSelected="1" workbookViewId="0">
      <selection activeCell="O13" sqref="O13"/>
    </sheetView>
  </sheetViews>
  <sheetFormatPr defaultRowHeight="14.4" x14ac:dyDescent="0.25"/>
  <sheetData>
    <row r="1" spans="1:11" ht="15" customHeight="1" thickBot="1" x14ac:dyDescent="0.3">
      <c r="A1" s="11" t="s">
        <v>15</v>
      </c>
      <c r="B1" s="12"/>
      <c r="C1" s="12"/>
      <c r="D1" s="12"/>
      <c r="E1" s="12"/>
      <c r="F1" s="12"/>
      <c r="G1" s="12"/>
      <c r="H1" s="12"/>
      <c r="I1" s="12"/>
      <c r="J1" s="12"/>
      <c r="K1" s="13"/>
    </row>
    <row r="2" spans="1:11" ht="15" thickBot="1" x14ac:dyDescent="0.3">
      <c r="A2" s="8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16</v>
      </c>
      <c r="I2" s="1" t="s">
        <v>17</v>
      </c>
      <c r="J2" s="1" t="s">
        <v>18</v>
      </c>
      <c r="K2" s="9" t="s">
        <v>19</v>
      </c>
    </row>
    <row r="3" spans="1:11" ht="15" thickBot="1" x14ac:dyDescent="0.3">
      <c r="A3" s="3">
        <v>200602</v>
      </c>
      <c r="B3" s="1" t="s">
        <v>9</v>
      </c>
      <c r="C3" s="1" t="s">
        <v>8</v>
      </c>
      <c r="D3" s="2">
        <v>78</v>
      </c>
      <c r="E3" s="2">
        <v>74</v>
      </c>
      <c r="F3" s="2">
        <v>78</v>
      </c>
      <c r="G3" s="2">
        <v>80</v>
      </c>
      <c r="H3" s="7">
        <f t="shared" ref="H3:H8" si="0">SUM(D3:G3)</f>
        <v>310</v>
      </c>
      <c r="I3" s="7">
        <f t="shared" ref="I3:I8" si="1">AVERAGE(D3:G3)</f>
        <v>77.5</v>
      </c>
      <c r="J3" s="7">
        <f t="shared" ref="J3:J8" si="2">MAX(D3:G3)</f>
        <v>80</v>
      </c>
      <c r="K3" s="10">
        <f t="shared" ref="K3:K8" si="3">MIN(D3:G3)</f>
        <v>74</v>
      </c>
    </row>
    <row r="4" spans="1:11" ht="15" hidden="1" thickBot="1" x14ac:dyDescent="0.3">
      <c r="A4" s="3">
        <v>200601</v>
      </c>
      <c r="B4" s="1" t="s">
        <v>7</v>
      </c>
      <c r="C4" s="1" t="s">
        <v>8</v>
      </c>
      <c r="D4" s="2">
        <v>72</v>
      </c>
      <c r="E4" s="2">
        <v>82</v>
      </c>
      <c r="F4" s="2">
        <v>81</v>
      </c>
      <c r="G4" s="2">
        <v>62</v>
      </c>
      <c r="H4" s="7">
        <f t="shared" si="0"/>
        <v>297</v>
      </c>
      <c r="I4" s="7">
        <f t="shared" si="1"/>
        <v>74.25</v>
      </c>
      <c r="J4" s="7">
        <f t="shared" si="2"/>
        <v>82</v>
      </c>
      <c r="K4" s="10">
        <f t="shared" si="3"/>
        <v>62</v>
      </c>
    </row>
    <row r="5" spans="1:11" ht="15" hidden="1" thickBot="1" x14ac:dyDescent="0.3">
      <c r="A5" s="3">
        <v>200603</v>
      </c>
      <c r="B5" s="1" t="s">
        <v>10</v>
      </c>
      <c r="C5" s="1" t="s">
        <v>11</v>
      </c>
      <c r="D5" s="2">
        <v>80</v>
      </c>
      <c r="E5" s="2">
        <v>70</v>
      </c>
      <c r="F5" s="2">
        <v>68</v>
      </c>
      <c r="G5" s="2">
        <v>70</v>
      </c>
      <c r="H5" s="7">
        <f t="shared" si="0"/>
        <v>288</v>
      </c>
      <c r="I5" s="7">
        <f t="shared" si="1"/>
        <v>72</v>
      </c>
      <c r="J5" s="7">
        <f t="shared" si="2"/>
        <v>80</v>
      </c>
      <c r="K5" s="10">
        <f t="shared" si="3"/>
        <v>68</v>
      </c>
    </row>
    <row r="6" spans="1:11" ht="15" hidden="1" thickBot="1" x14ac:dyDescent="0.3">
      <c r="A6" s="3">
        <v>200604</v>
      </c>
      <c r="B6" s="1" t="s">
        <v>12</v>
      </c>
      <c r="C6" s="1" t="s">
        <v>8</v>
      </c>
      <c r="D6" s="2">
        <v>79</v>
      </c>
      <c r="E6" s="2">
        <v>71</v>
      </c>
      <c r="F6" s="2">
        <v>62</v>
      </c>
      <c r="G6" s="2">
        <v>76</v>
      </c>
      <c r="H6" s="7">
        <f t="shared" si="0"/>
        <v>288</v>
      </c>
      <c r="I6" s="7">
        <f t="shared" si="1"/>
        <v>72</v>
      </c>
      <c r="J6" s="7">
        <f t="shared" si="2"/>
        <v>79</v>
      </c>
      <c r="K6" s="10">
        <f t="shared" si="3"/>
        <v>62</v>
      </c>
    </row>
    <row r="7" spans="1:11" ht="15" hidden="1" thickBot="1" x14ac:dyDescent="0.3">
      <c r="A7" s="3">
        <v>200606</v>
      </c>
      <c r="B7" s="1" t="s">
        <v>14</v>
      </c>
      <c r="C7" s="1" t="s">
        <v>11</v>
      </c>
      <c r="D7" s="2">
        <v>78</v>
      </c>
      <c r="E7" s="2">
        <v>71</v>
      </c>
      <c r="F7" s="2">
        <v>70</v>
      </c>
      <c r="G7" s="2">
        <v>52</v>
      </c>
      <c r="H7" s="7">
        <f t="shared" si="0"/>
        <v>271</v>
      </c>
      <c r="I7" s="7">
        <f t="shared" si="1"/>
        <v>67.75</v>
      </c>
      <c r="J7" s="7">
        <f t="shared" si="2"/>
        <v>78</v>
      </c>
      <c r="K7" s="10">
        <f t="shared" si="3"/>
        <v>52</v>
      </c>
    </row>
    <row r="8" spans="1:11" ht="15" hidden="1" thickBot="1" x14ac:dyDescent="0.3">
      <c r="A8" s="4">
        <v>200605</v>
      </c>
      <c r="B8" s="5" t="s">
        <v>13</v>
      </c>
      <c r="C8" s="5" t="s">
        <v>11</v>
      </c>
      <c r="D8" s="6">
        <v>58</v>
      </c>
      <c r="E8" s="6">
        <v>82</v>
      </c>
      <c r="F8" s="6">
        <v>42</v>
      </c>
      <c r="G8" s="6">
        <v>65</v>
      </c>
      <c r="H8" s="7">
        <f t="shared" si="0"/>
        <v>247</v>
      </c>
      <c r="I8" s="7">
        <f t="shared" si="1"/>
        <v>61.75</v>
      </c>
      <c r="J8" s="7">
        <f t="shared" si="2"/>
        <v>82</v>
      </c>
      <c r="K8" s="10">
        <f t="shared" si="3"/>
        <v>42</v>
      </c>
    </row>
  </sheetData>
  <autoFilter ref="F2:F8">
    <filterColumn colId="0">
      <customFilters and="1">
        <customFilter operator="greaterThan" val="70"/>
        <customFilter operator="lessThan" val="80"/>
      </customFilters>
    </filterColumn>
  </autoFilter>
  <sortState ref="A3:K8">
    <sortCondition descending="1" ref="H2"/>
  </sortState>
  <mergeCells count="1">
    <mergeCell ref="A1:K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I8" sqref="I8"/>
    </sheetView>
  </sheetViews>
  <sheetFormatPr defaultRowHeight="14.4" x14ac:dyDescent="0.25"/>
  <sheetData>
    <row r="1" spans="1:11" ht="15" thickBot="1" x14ac:dyDescent="0.3">
      <c r="A1" s="11" t="s">
        <v>15</v>
      </c>
      <c r="B1" s="12"/>
      <c r="C1" s="12"/>
      <c r="D1" s="12"/>
      <c r="E1" s="12"/>
      <c r="F1" s="12"/>
      <c r="G1" s="12"/>
      <c r="H1" s="12"/>
      <c r="I1" s="12"/>
      <c r="J1" s="12"/>
      <c r="K1" s="13"/>
    </row>
    <row r="2" spans="1:11" ht="15" thickBot="1" x14ac:dyDescent="0.3">
      <c r="A2" s="8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16</v>
      </c>
      <c r="I2" s="1" t="s">
        <v>17</v>
      </c>
      <c r="J2" s="1" t="s">
        <v>18</v>
      </c>
      <c r="K2" s="9" t="s">
        <v>19</v>
      </c>
    </row>
    <row r="3" spans="1:11" ht="15" thickBot="1" x14ac:dyDescent="0.3">
      <c r="A3" s="3">
        <v>200602</v>
      </c>
      <c r="B3" s="1" t="s">
        <v>9</v>
      </c>
      <c r="C3" s="1" t="s">
        <v>8</v>
      </c>
      <c r="D3" s="2">
        <v>78</v>
      </c>
      <c r="E3" s="2">
        <v>74</v>
      </c>
      <c r="F3" s="2">
        <v>78</v>
      </c>
      <c r="G3" s="2">
        <v>80</v>
      </c>
      <c r="H3" s="7">
        <v>310</v>
      </c>
      <c r="I3" s="7">
        <v>77.5</v>
      </c>
      <c r="J3" s="7">
        <v>80</v>
      </c>
      <c r="K3" s="10">
        <v>74</v>
      </c>
    </row>
    <row r="4" spans="1:11" ht="15" thickBot="1" x14ac:dyDescent="0.3">
      <c r="A4" s="3">
        <v>200606</v>
      </c>
      <c r="B4" s="1" t="s">
        <v>14</v>
      </c>
      <c r="C4" s="1" t="s">
        <v>11</v>
      </c>
      <c r="D4" s="2">
        <v>78</v>
      </c>
      <c r="E4" s="2">
        <v>71</v>
      </c>
      <c r="F4" s="2">
        <v>70</v>
      </c>
      <c r="G4" s="2">
        <v>52</v>
      </c>
      <c r="H4" s="7">
        <v>271</v>
      </c>
      <c r="I4" s="7">
        <v>67.75</v>
      </c>
      <c r="J4" s="7">
        <v>78</v>
      </c>
      <c r="K4" s="10">
        <v>52</v>
      </c>
    </row>
  </sheetData>
  <mergeCells count="1">
    <mergeCell ref="A1:K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学生成绩</vt:lpstr>
      <vt:lpstr>筛选结果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2019-09-18T11:24:34Z</dcterms:modified>
</cp:coreProperties>
</file>