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aeho\jupyer_dir\CUSBoost\CUSBoost\results\"/>
    </mc:Choice>
  </mc:AlternateContent>
  <xr:revisionPtr revIDLastSave="0" documentId="13_ncr:1_{00AA8191-5F96-495A-822C-28477A70B732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G6" i="1" l="1"/>
  <c r="G10" i="1"/>
  <c r="G14" i="1"/>
  <c r="G18" i="1"/>
  <c r="G22" i="1"/>
  <c r="G26" i="1"/>
  <c r="G30" i="1"/>
  <c r="G34" i="1"/>
  <c r="G38" i="1"/>
  <c r="G2" i="1"/>
</calcChain>
</file>

<file path=xl/sharedStrings.xml><?xml version="1.0" encoding="utf-8"?>
<sst xmlns="http://schemas.openxmlformats.org/spreadsheetml/2006/main" count="91" uniqueCount="12">
  <si>
    <t>pen_digits</t>
  </si>
  <si>
    <t>current_mean_Adaboost_auc</t>
  </si>
  <si>
    <t>current_mean_AdaboostNC_lambda2_auc</t>
  </si>
  <si>
    <t>current_mean_AdaboostNC_lambda5_auc</t>
  </si>
  <si>
    <t>current_mean_AdaboostNC_lambda8_auc</t>
  </si>
  <si>
    <t>current_mean_AdaboostNC_lambda11_auc</t>
  </si>
  <si>
    <t>current_mean_CUSboost_auc</t>
  </si>
  <si>
    <t>current_mean_CUSboostNC_lambda2_auc</t>
  </si>
  <si>
    <t>current_mean_CUSboostNC_lambda5_auc</t>
  </si>
  <si>
    <t>current_mean_CUSboostNC_lambda8_auc</t>
  </si>
  <si>
    <t>current_mean_CUSboostNC_lambda11_auc</t>
  </si>
  <si>
    <t>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</si>
</sst>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workbookViewId="0">
      <selection activeCell="M7" sqref="M7"/>
    </sheetView>
  </sheetViews>
  <sheetFormatPr defaultRowHeight="16.5" x14ac:dyDescent="0.3"/>
  <cols>
    <col min="4" max="4" width="40.625" bestFit="1" customWidth="1"/>
    <col min="9" max="9" width="40.625" bestFit="1" customWidth="1"/>
  </cols>
  <sheetData>
    <row r="1" spans="1:12" x14ac:dyDescent="0.3">
      <c r="L1" t="s">
        <v>11</v>
      </c>
    </row>
    <row r="2" spans="1:12" x14ac:dyDescent="0.3">
      <c r="A2" s="1" t="s">
        <v>0</v>
      </c>
      <c r="B2" s="1">
        <v>2</v>
      </c>
      <c r="C2" s="1">
        <v>30</v>
      </c>
      <c r="D2" s="1" t="s">
        <v>1</v>
      </c>
      <c r="E2" s="1">
        <v>0.99872048451200601</v>
      </c>
      <c r="G2">
        <f>MAX(E2:E5)</f>
        <v>0.99929297579027998</v>
      </c>
      <c r="I2" s="1" t="s">
        <v>1</v>
      </c>
      <c r="J2">
        <v>0.99929297579027998</v>
      </c>
      <c r="L2">
        <f>RANK(J2,$J$2:$J$11)</f>
        <v>2</v>
      </c>
    </row>
    <row r="3" spans="1:12" x14ac:dyDescent="0.3">
      <c r="A3" s="1" t="s">
        <v>0</v>
      </c>
      <c r="B3" s="1">
        <v>2</v>
      </c>
      <c r="C3" s="1">
        <v>50</v>
      </c>
      <c r="D3" s="1" t="s">
        <v>1</v>
      </c>
      <c r="E3" s="1">
        <v>0.99929297579027998</v>
      </c>
      <c r="I3" s="1" t="s">
        <v>5</v>
      </c>
      <c r="J3">
        <v>0.96243888147072698</v>
      </c>
      <c r="L3">
        <f t="shared" ref="L3:L11" si="0">RANK(J3,$J$2:$J$11)</f>
        <v>8</v>
      </c>
    </row>
    <row r="4" spans="1:12" x14ac:dyDescent="0.3">
      <c r="A4" s="1" t="s">
        <v>0</v>
      </c>
      <c r="B4" s="1">
        <v>12</v>
      </c>
      <c r="C4" s="1">
        <v>30</v>
      </c>
      <c r="D4" s="1" t="s">
        <v>1</v>
      </c>
      <c r="E4" s="1">
        <v>0.99777606287493403</v>
      </c>
      <c r="I4" s="1" t="s">
        <v>2</v>
      </c>
      <c r="J4">
        <v>0.96054182986997105</v>
      </c>
      <c r="L4">
        <f t="shared" si="0"/>
        <v>10</v>
      </c>
    </row>
    <row r="5" spans="1:12" x14ac:dyDescent="0.3">
      <c r="A5" s="1" t="s">
        <v>0</v>
      </c>
      <c r="B5" s="1">
        <v>12</v>
      </c>
      <c r="C5" s="1">
        <v>50</v>
      </c>
      <c r="D5" s="1" t="s">
        <v>1</v>
      </c>
      <c r="E5" s="1">
        <v>0.99577178592104398</v>
      </c>
      <c r="I5" s="1" t="s">
        <v>3</v>
      </c>
      <c r="J5">
        <v>0.96466185708838204</v>
      </c>
      <c r="L5">
        <f t="shared" si="0"/>
        <v>7</v>
      </c>
    </row>
    <row r="6" spans="1:12" x14ac:dyDescent="0.3">
      <c r="A6" s="1" t="s">
        <v>0</v>
      </c>
      <c r="B6" s="1">
        <v>2</v>
      </c>
      <c r="C6" s="1">
        <v>30</v>
      </c>
      <c r="D6" s="1" t="s">
        <v>5</v>
      </c>
      <c r="E6" s="1">
        <v>0.81108704068506599</v>
      </c>
      <c r="G6">
        <f t="shared" ref="G6:G38" si="1">MAX(E6:E9)</f>
        <v>0.96243888147072698</v>
      </c>
      <c r="I6" s="1" t="s">
        <v>4</v>
      </c>
      <c r="J6">
        <v>0.96083421906634503</v>
      </c>
      <c r="L6">
        <f t="shared" si="0"/>
        <v>9</v>
      </c>
    </row>
    <row r="7" spans="1:12" x14ac:dyDescent="0.3">
      <c r="A7" s="1" t="s">
        <v>0</v>
      </c>
      <c r="B7" s="1">
        <v>2</v>
      </c>
      <c r="C7" s="1">
        <v>50</v>
      </c>
      <c r="D7" s="1" t="s">
        <v>5</v>
      </c>
      <c r="E7" s="1">
        <v>0.81108704068506599</v>
      </c>
      <c r="I7" s="1" t="s">
        <v>6</v>
      </c>
      <c r="J7">
        <v>0.99985360851715399</v>
      </c>
      <c r="L7">
        <f t="shared" si="0"/>
        <v>1</v>
      </c>
    </row>
    <row r="8" spans="1:12" x14ac:dyDescent="0.3">
      <c r="A8" s="1" t="s">
        <v>0</v>
      </c>
      <c r="B8" s="1">
        <v>12</v>
      </c>
      <c r="C8" s="1">
        <v>30</v>
      </c>
      <c r="D8" s="1" t="s">
        <v>5</v>
      </c>
      <c r="E8" s="1">
        <v>0.96243888147072698</v>
      </c>
      <c r="I8" s="1" t="s">
        <v>10</v>
      </c>
      <c r="J8">
        <v>0.97084789629929202</v>
      </c>
      <c r="L8">
        <f t="shared" si="0"/>
        <v>5</v>
      </c>
    </row>
    <row r="9" spans="1:12" x14ac:dyDescent="0.3">
      <c r="A9" s="1" t="s">
        <v>0</v>
      </c>
      <c r="B9" s="1">
        <v>12</v>
      </c>
      <c r="C9" s="1">
        <v>50</v>
      </c>
      <c r="D9" s="1" t="s">
        <v>5</v>
      </c>
      <c r="E9" s="1">
        <v>0.96218607880860196</v>
      </c>
      <c r="I9" s="1" t="s">
        <v>7</v>
      </c>
      <c r="J9">
        <v>0.97417716717783298</v>
      </c>
      <c r="L9">
        <f t="shared" si="0"/>
        <v>3</v>
      </c>
    </row>
    <row r="10" spans="1:12" x14ac:dyDescent="0.3">
      <c r="A10" s="1" t="s">
        <v>0</v>
      </c>
      <c r="B10" s="1">
        <v>2</v>
      </c>
      <c r="C10" s="1">
        <v>30</v>
      </c>
      <c r="D10" s="1" t="s">
        <v>2</v>
      </c>
      <c r="E10" s="1">
        <v>0.81108704068506599</v>
      </c>
      <c r="G10">
        <f t="shared" si="1"/>
        <v>0.96054182986997105</v>
      </c>
      <c r="I10" s="1" t="s">
        <v>8</v>
      </c>
      <c r="J10">
        <v>0.97015330497787899</v>
      </c>
      <c r="L10">
        <f t="shared" si="0"/>
        <v>6</v>
      </c>
    </row>
    <row r="11" spans="1:12" x14ac:dyDescent="0.3">
      <c r="A11" s="1" t="s">
        <v>0</v>
      </c>
      <c r="B11" s="1">
        <v>2</v>
      </c>
      <c r="C11" s="1">
        <v>50</v>
      </c>
      <c r="D11" s="1" t="s">
        <v>2</v>
      </c>
      <c r="E11" s="1">
        <v>0.81108704068506599</v>
      </c>
      <c r="I11" s="1" t="s">
        <v>9</v>
      </c>
      <c r="J11">
        <v>0.97259160282536605</v>
      </c>
      <c r="L11">
        <f t="shared" si="0"/>
        <v>4</v>
      </c>
    </row>
    <row r="12" spans="1:12" x14ac:dyDescent="0.3">
      <c r="A12" s="1" t="s">
        <v>0</v>
      </c>
      <c r="B12" s="1">
        <v>12</v>
      </c>
      <c r="C12" s="1">
        <v>30</v>
      </c>
      <c r="D12" s="1" t="s">
        <v>2</v>
      </c>
      <c r="E12" s="1">
        <v>0.96054182986997105</v>
      </c>
    </row>
    <row r="13" spans="1:12" x14ac:dyDescent="0.3">
      <c r="A13" s="1" t="s">
        <v>0</v>
      </c>
      <c r="B13" s="1">
        <v>12</v>
      </c>
      <c r="C13" s="1">
        <v>50</v>
      </c>
      <c r="D13" s="1" t="s">
        <v>2</v>
      </c>
      <c r="E13" s="1">
        <v>0.95996752427736598</v>
      </c>
    </row>
    <row r="14" spans="1:12" x14ac:dyDescent="0.3">
      <c r="A14" s="1" t="s">
        <v>0</v>
      </c>
      <c r="B14" s="1">
        <v>2</v>
      </c>
      <c r="C14" s="1">
        <v>30</v>
      </c>
      <c r="D14" s="1" t="s">
        <v>3</v>
      </c>
      <c r="E14" s="1">
        <v>0.81108704068506599</v>
      </c>
      <c r="G14">
        <f t="shared" si="1"/>
        <v>0.96466185708838204</v>
      </c>
    </row>
    <row r="15" spans="1:12" x14ac:dyDescent="0.3">
      <c r="A15" s="1" t="s">
        <v>0</v>
      </c>
      <c r="B15" s="1">
        <v>2</v>
      </c>
      <c r="C15" s="1">
        <v>50</v>
      </c>
      <c r="D15" s="1" t="s">
        <v>3</v>
      </c>
      <c r="E15" s="1">
        <v>0.81108704068506599</v>
      </c>
    </row>
    <row r="16" spans="1:12" x14ac:dyDescent="0.3">
      <c r="A16" s="1" t="s">
        <v>0</v>
      </c>
      <c r="B16" s="1">
        <v>12</v>
      </c>
      <c r="C16" s="1">
        <v>30</v>
      </c>
      <c r="D16" s="1" t="s">
        <v>3</v>
      </c>
      <c r="E16" s="1">
        <v>0.96153929230626201</v>
      </c>
    </row>
    <row r="17" spans="1:7" x14ac:dyDescent="0.3">
      <c r="A17" s="1" t="s">
        <v>0</v>
      </c>
      <c r="B17" s="1">
        <v>12</v>
      </c>
      <c r="C17" s="1">
        <v>50</v>
      </c>
      <c r="D17" s="1" t="s">
        <v>3</v>
      </c>
      <c r="E17" s="1">
        <v>0.96466185708838204</v>
      </c>
    </row>
    <row r="18" spans="1:7" x14ac:dyDescent="0.3">
      <c r="A18" s="1" t="s">
        <v>0</v>
      </c>
      <c r="B18" s="1">
        <v>2</v>
      </c>
      <c r="C18" s="1">
        <v>30</v>
      </c>
      <c r="D18" s="1" t="s">
        <v>4</v>
      </c>
      <c r="E18" s="1">
        <v>0.81108704068506599</v>
      </c>
      <c r="G18">
        <f t="shared" si="1"/>
        <v>0.96083421906634503</v>
      </c>
    </row>
    <row r="19" spans="1:7" x14ac:dyDescent="0.3">
      <c r="A19" s="1" t="s">
        <v>0</v>
      </c>
      <c r="B19" s="1">
        <v>2</v>
      </c>
      <c r="C19" s="1">
        <v>50</v>
      </c>
      <c r="D19" s="1" t="s">
        <v>4</v>
      </c>
      <c r="E19" s="1">
        <v>0.81108704068506599</v>
      </c>
    </row>
    <row r="20" spans="1:7" x14ac:dyDescent="0.3">
      <c r="A20" s="1" t="s">
        <v>0</v>
      </c>
      <c r="B20" s="1">
        <v>12</v>
      </c>
      <c r="C20" s="1">
        <v>30</v>
      </c>
      <c r="D20" s="1" t="s">
        <v>4</v>
      </c>
      <c r="E20" s="1">
        <v>0.96083421906634503</v>
      </c>
    </row>
    <row r="21" spans="1:7" x14ac:dyDescent="0.3">
      <c r="A21" s="1" t="s">
        <v>0</v>
      </c>
      <c r="B21" s="1">
        <v>12</v>
      </c>
      <c r="C21" s="1">
        <v>50</v>
      </c>
      <c r="D21" s="1" t="s">
        <v>4</v>
      </c>
      <c r="E21" s="1">
        <v>0.95919771065829496</v>
      </c>
    </row>
    <row r="22" spans="1:7" x14ac:dyDescent="0.3">
      <c r="A22" s="1" t="s">
        <v>0</v>
      </c>
      <c r="B22" s="1">
        <v>2</v>
      </c>
      <c r="C22" s="1">
        <v>30</v>
      </c>
      <c r="D22" s="1" t="s">
        <v>6</v>
      </c>
      <c r="E22" s="1">
        <v>0.99647436684833002</v>
      </c>
      <c r="G22">
        <f t="shared" si="1"/>
        <v>0.99985360851715399</v>
      </c>
    </row>
    <row r="23" spans="1:7" x14ac:dyDescent="0.3">
      <c r="A23" s="1" t="s">
        <v>0</v>
      </c>
      <c r="B23" s="1">
        <v>2</v>
      </c>
      <c r="C23" s="1">
        <v>50</v>
      </c>
      <c r="D23" s="1" t="s">
        <v>6</v>
      </c>
      <c r="E23" s="1">
        <v>0.99548852192670501</v>
      </c>
    </row>
    <row r="24" spans="1:7" x14ac:dyDescent="0.3">
      <c r="A24" s="1" t="s">
        <v>0</v>
      </c>
      <c r="B24" s="1">
        <v>12</v>
      </c>
      <c r="C24" s="1">
        <v>30</v>
      </c>
      <c r="D24" s="1" t="s">
        <v>6</v>
      </c>
      <c r="E24" s="1">
        <v>0.99950194264089698</v>
      </c>
    </row>
    <row r="25" spans="1:7" x14ac:dyDescent="0.3">
      <c r="A25" s="1" t="s">
        <v>0</v>
      </c>
      <c r="B25" s="1">
        <v>12</v>
      </c>
      <c r="C25" s="1">
        <v>50</v>
      </c>
      <c r="D25" s="1" t="s">
        <v>6</v>
      </c>
      <c r="E25" s="1">
        <v>0.99985360851715399</v>
      </c>
    </row>
    <row r="26" spans="1:7" x14ac:dyDescent="0.3">
      <c r="A26" s="1" t="s">
        <v>0</v>
      </c>
      <c r="B26" s="1">
        <v>2</v>
      </c>
      <c r="C26" s="1">
        <v>30</v>
      </c>
      <c r="D26" s="1" t="s">
        <v>10</v>
      </c>
      <c r="E26" s="1">
        <v>0.88470412787680897</v>
      </c>
      <c r="G26">
        <f t="shared" si="1"/>
        <v>0.97084789629929202</v>
      </c>
    </row>
    <row r="27" spans="1:7" x14ac:dyDescent="0.3">
      <c r="A27" s="1" t="s">
        <v>0</v>
      </c>
      <c r="B27" s="1">
        <v>2</v>
      </c>
      <c r="C27" s="1">
        <v>50</v>
      </c>
      <c r="D27" s="1" t="s">
        <v>10</v>
      </c>
      <c r="E27" s="1">
        <v>0.88011615009514998</v>
      </c>
    </row>
    <row r="28" spans="1:7" x14ac:dyDescent="0.3">
      <c r="A28" s="1" t="s">
        <v>0</v>
      </c>
      <c r="B28" s="1">
        <v>12</v>
      </c>
      <c r="C28" s="1">
        <v>30</v>
      </c>
      <c r="D28" s="1" t="s">
        <v>10</v>
      </c>
      <c r="E28" s="1">
        <v>0.96598572273555705</v>
      </c>
    </row>
    <row r="29" spans="1:7" x14ac:dyDescent="0.3">
      <c r="A29" s="1" t="s">
        <v>0</v>
      </c>
      <c r="B29" s="1">
        <v>12</v>
      </c>
      <c r="C29" s="1">
        <v>50</v>
      </c>
      <c r="D29" s="1" t="s">
        <v>10</v>
      </c>
      <c r="E29" s="1">
        <v>0.97084789629929202</v>
      </c>
    </row>
    <row r="30" spans="1:7" x14ac:dyDescent="0.3">
      <c r="A30" s="1" t="s">
        <v>0</v>
      </c>
      <c r="B30" s="1">
        <v>2</v>
      </c>
      <c r="C30" s="1">
        <v>30</v>
      </c>
      <c r="D30" s="1" t="s">
        <v>7</v>
      </c>
      <c r="E30" s="1">
        <v>0.85765313478842697</v>
      </c>
      <c r="G30">
        <f t="shared" si="1"/>
        <v>0.97417716717783298</v>
      </c>
    </row>
    <row r="31" spans="1:7" x14ac:dyDescent="0.3">
      <c r="A31" s="1" t="s">
        <v>0</v>
      </c>
      <c r="B31" s="1">
        <v>2</v>
      </c>
      <c r="C31" s="1">
        <v>50</v>
      </c>
      <c r="D31" s="1" t="s">
        <v>7</v>
      </c>
      <c r="E31" s="1">
        <v>0.87385852153447097</v>
      </c>
    </row>
    <row r="32" spans="1:7" x14ac:dyDescent="0.3">
      <c r="A32" s="1" t="s">
        <v>0</v>
      </c>
      <c r="B32" s="1">
        <v>12</v>
      </c>
      <c r="C32" s="1">
        <v>30</v>
      </c>
      <c r="D32" s="1" t="s">
        <v>7</v>
      </c>
      <c r="E32" s="1">
        <v>0.97417716717783298</v>
      </c>
    </row>
    <row r="33" spans="1:7" x14ac:dyDescent="0.3">
      <c r="A33" s="1" t="s">
        <v>0</v>
      </c>
      <c r="B33" s="1">
        <v>12</v>
      </c>
      <c r="C33" s="1">
        <v>50</v>
      </c>
      <c r="D33" s="1" t="s">
        <v>7</v>
      </c>
      <c r="E33" s="1">
        <v>0.97086558184475102</v>
      </c>
    </row>
    <row r="34" spans="1:7" x14ac:dyDescent="0.3">
      <c r="A34" s="1" t="s">
        <v>0</v>
      </c>
      <c r="B34" s="1">
        <v>2</v>
      </c>
      <c r="C34" s="1">
        <v>30</v>
      </c>
      <c r="D34" s="1" t="s">
        <v>8</v>
      </c>
      <c r="E34" s="1">
        <v>0.87412783791239601</v>
      </c>
      <c r="G34">
        <f t="shared" si="1"/>
        <v>0.97015330497787899</v>
      </c>
    </row>
    <row r="35" spans="1:7" x14ac:dyDescent="0.3">
      <c r="A35" s="1" t="s">
        <v>0</v>
      </c>
      <c r="B35" s="1">
        <v>2</v>
      </c>
      <c r="C35" s="1">
        <v>50</v>
      </c>
      <c r="D35" s="1" t="s">
        <v>8</v>
      </c>
      <c r="E35" s="1">
        <v>0.87419307500239096</v>
      </c>
    </row>
    <row r="36" spans="1:7" x14ac:dyDescent="0.3">
      <c r="A36" s="1" t="s">
        <v>0</v>
      </c>
      <c r="B36" s="1">
        <v>12</v>
      </c>
      <c r="C36" s="1">
        <v>30</v>
      </c>
      <c r="D36" s="1" t="s">
        <v>8</v>
      </c>
      <c r="E36" s="1">
        <v>0.97015330497787899</v>
      </c>
    </row>
    <row r="37" spans="1:7" x14ac:dyDescent="0.3">
      <c r="A37" s="1" t="s">
        <v>0</v>
      </c>
      <c r="B37" s="1">
        <v>12</v>
      </c>
      <c r="C37" s="1">
        <v>50</v>
      </c>
      <c r="D37" s="1" t="s">
        <v>8</v>
      </c>
      <c r="E37" s="1">
        <v>0.96960020341916597</v>
      </c>
    </row>
    <row r="38" spans="1:7" x14ac:dyDescent="0.3">
      <c r="A38" s="1" t="s">
        <v>0</v>
      </c>
      <c r="B38" s="1">
        <v>2</v>
      </c>
      <c r="C38" s="1">
        <v>30</v>
      </c>
      <c r="D38" s="1" t="s">
        <v>9</v>
      </c>
      <c r="E38" s="1">
        <v>0.87642625562825505</v>
      </c>
      <c r="G38">
        <f t="shared" si="1"/>
        <v>0.97259160282536605</v>
      </c>
    </row>
    <row r="39" spans="1:7" x14ac:dyDescent="0.3">
      <c r="A39" s="1" t="s">
        <v>0</v>
      </c>
      <c r="B39" s="1">
        <v>2</v>
      </c>
      <c r="C39" s="1">
        <v>50</v>
      </c>
      <c r="D39" s="1" t="s">
        <v>9</v>
      </c>
      <c r="E39" s="1">
        <v>0.87204593045311996</v>
      </c>
    </row>
    <row r="40" spans="1:7" x14ac:dyDescent="0.3">
      <c r="A40" s="1" t="s">
        <v>0</v>
      </c>
      <c r="B40" s="1">
        <v>12</v>
      </c>
      <c r="C40" s="1">
        <v>30</v>
      </c>
      <c r="D40" s="1" t="s">
        <v>9</v>
      </c>
      <c r="E40" s="1">
        <v>0.97259160282536605</v>
      </c>
    </row>
    <row r="41" spans="1:7" x14ac:dyDescent="0.3">
      <c r="A41" s="1" t="s">
        <v>0</v>
      </c>
      <c r="B41" s="1">
        <v>12</v>
      </c>
      <c r="C41" s="1">
        <v>50</v>
      </c>
      <c r="D41" s="1" t="s">
        <v>9</v>
      </c>
      <c r="E41" s="1">
        <v>0.96716690291466001</v>
      </c>
    </row>
  </sheetData>
  <autoFilter ref="A1:E1" xr:uid="{75C9197F-77F9-4997-B956-60B474DC4C97}">
    <sortState xmlns:xlrd2="http://schemas.microsoft.com/office/spreadsheetml/2017/richdata2" ref="A2:E41">
      <sortCondition ref="D1"/>
    </sortState>
  </autoFilter>
  <sortState xmlns:xlrd2="http://schemas.microsoft.com/office/spreadsheetml/2017/richdata2" ref="D2:D41">
    <sortCondition ref="D2:D4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Jaeho</dc:creator>
  <cp:lastModifiedBy>Jaeho</cp:lastModifiedBy>
  <dcterms:created xsi:type="dcterms:W3CDTF">2015-06-05T18:19:34Z</dcterms:created>
  <dcterms:modified xsi:type="dcterms:W3CDTF">2020-05-21T11:09:02Z</dcterms:modified>
</cp:coreProperties>
</file>