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이지환\Desktop\"/>
    </mc:Choice>
  </mc:AlternateContent>
  <xr:revisionPtr revIDLastSave="0" documentId="13_ncr:1_{0EBBA094-527E-4581-9570-043371EA27E4}" xr6:coauthVersionLast="47" xr6:coauthVersionMax="47" xr10:uidLastSave="{00000000-0000-0000-0000-000000000000}"/>
  <bookViews>
    <workbookView xWindow="-120" yWindow="-120" windowWidth="29040" windowHeight="15720" xr2:uid="{05515CC0-D531-4334-8120-E19762079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<sst xmlns="http://schemas.openxmlformats.org/spreadsheetml/2006/main" count="43" uniqueCount="43">
  <si>
    <t>Phase1_Blastomeres</t>
    <phoneticPr fontId="1" type="noConversion"/>
  </si>
  <si>
    <t>driver node</t>
    <phoneticPr fontId="1" type="noConversion"/>
  </si>
  <si>
    <t>vertices</t>
    <phoneticPr fontId="1" type="noConversion"/>
  </si>
  <si>
    <t>Phase1_Enveloping_Layer</t>
  </si>
  <si>
    <t>Phase1_Primordial_Germ_cells</t>
  </si>
  <si>
    <t>Phase2_Ectoderm</t>
  </si>
  <si>
    <t>Phase2_Enveloping_Layer</t>
  </si>
  <si>
    <t>Phase2_Other_Axial_Mesoderm</t>
  </si>
  <si>
    <t>Phase4_Adaxial_Cells</t>
  </si>
  <si>
    <t>Phase4_Cephalic_Mesoderm</t>
  </si>
  <si>
    <t>Phase4_Endoderm_Pancreatic_Intestinal</t>
  </si>
  <si>
    <t>Phase4_Tailbud</t>
  </si>
  <si>
    <t>Phase4_Endoderm_Pharyngeal</t>
  </si>
  <si>
    <t>Phase4_Hematopoietic_RBI_Pronephros</t>
  </si>
  <si>
    <t>Phase4_Notochord</t>
  </si>
  <si>
    <t>Phase4_Epidermis</t>
    <phoneticPr fontId="1" type="noConversion"/>
  </si>
  <si>
    <t>driver node / vertices</t>
  </si>
  <si>
    <t>Phase2_Other_Mesendoderm</t>
    <phoneticPr fontId="1" type="noConversion"/>
  </si>
  <si>
    <t>Phase2_Primordial_Germ_cells</t>
    <phoneticPr fontId="1" type="noConversion"/>
  </si>
  <si>
    <t>Phase3_Ectoderm</t>
    <phoneticPr fontId="1" type="noConversion"/>
  </si>
  <si>
    <t>Phase3_Notochord</t>
    <phoneticPr fontId="1" type="noConversion"/>
  </si>
  <si>
    <t>Phase3_Paraxial_Mesoderm</t>
    <phoneticPr fontId="1" type="noConversion"/>
  </si>
  <si>
    <t>Phase3_Primordial_Germ_cells</t>
    <phoneticPr fontId="1" type="noConversion"/>
  </si>
  <si>
    <t>Phase3_Enveloping_Layer</t>
    <phoneticPr fontId="1" type="noConversion"/>
  </si>
  <si>
    <t>Phase3_Other_Mesendoderm</t>
    <phoneticPr fontId="1" type="noConversion"/>
  </si>
  <si>
    <t>Phase3_Prechordal_Plate</t>
    <phoneticPr fontId="1" type="noConversion"/>
  </si>
  <si>
    <t>Phase4_Enveloping_Layer</t>
    <phoneticPr fontId="1" type="noConversion"/>
  </si>
  <si>
    <t>Phase4_Hindbrain_R3</t>
    <phoneticPr fontId="1" type="noConversion"/>
  </si>
  <si>
    <t>Phase4_Optic_Cup</t>
    <phoneticPr fontId="1" type="noConversion"/>
  </si>
  <si>
    <t>Phase4_Primordial_Germ_cells</t>
    <phoneticPr fontId="1" type="noConversion"/>
  </si>
  <si>
    <t>Phase4_Hindbrain_R4_5_6</t>
    <phoneticPr fontId="1" type="noConversion"/>
  </si>
  <si>
    <t>Phase4_Placode_Adeno_Lens_Trigeminal</t>
    <phoneticPr fontId="1" type="noConversion"/>
  </si>
  <si>
    <t>Phase4_Somites</t>
    <phoneticPr fontId="1" type="noConversion"/>
  </si>
  <si>
    <t>Phase4_Diencephalon</t>
    <phoneticPr fontId="1" type="noConversion"/>
  </si>
  <si>
    <t>Phase4_Heart_Primordium</t>
    <phoneticPr fontId="1" type="noConversion"/>
  </si>
  <si>
    <t>Phase4_midbrain_neural_crest</t>
    <phoneticPr fontId="1" type="noConversion"/>
  </si>
  <si>
    <t>Phase4_Placode_Epibranchial_Otic</t>
    <phoneticPr fontId="1" type="noConversion"/>
  </si>
  <si>
    <t>Phase4_Spinal_Cord</t>
    <phoneticPr fontId="1" type="noConversion"/>
  </si>
  <si>
    <t>Phase4_Hematopoietic_ICM</t>
    <phoneticPr fontId="1" type="noConversion"/>
  </si>
  <si>
    <t>Phase4_Neural_Plate_Border</t>
    <phoneticPr fontId="1" type="noConversion"/>
  </si>
  <si>
    <t>Phase4_Placode_Olfactory</t>
    <phoneticPr fontId="1" type="noConversion"/>
  </si>
  <si>
    <t>Phase4_Prechordal_Plate</t>
    <phoneticPr fontId="1" type="noConversion"/>
  </si>
  <si>
    <t>Phase4_Telencephalon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</si>
</sst>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8A3F-A04A-43FD-A0D1-C76741134953}">
  <dimension ref="B1:E41"/>
  <sheetViews>
    <sheetView tabSelected="1" zoomScale="85" zoomScaleNormal="85" workbookViewId="0">
      <selection activeCell="K11" sqref="K11"/>
    </sheetView>
  </sheetViews>
  <sheetFormatPr defaultRowHeight="16.5" x14ac:dyDescent="0.3"/>
  <cols>
    <col min="2" max="2" width="40" bestFit="1" customWidth="1"/>
    <col min="3" max="3" width="7.75" bestFit="1" customWidth="1"/>
    <col min="4" max="4" width="11.375" bestFit="1" customWidth="1"/>
    <col min="5" max="5" width="20.5" bestFit="1" customWidth="1"/>
    <col min="6" max="6" width="16.875" bestFit="1" customWidth="1"/>
  </cols>
  <sheetData>
    <row r="1" spans="2:5" x14ac:dyDescent="0.3">
      <c r="C1" t="s">
        <v>2</v>
      </c>
      <c r="D1" t="s">
        <v>1</v>
      </c>
      <c r="E1" t="s">
        <v>16</v>
      </c>
    </row>
    <row r="2" spans="2:5" x14ac:dyDescent="0.3">
      <c r="B2" t="s">
        <v>0</v>
      </c>
      <c r="C2">
        <v>104</v>
      </c>
      <c r="D2">
        <v>64</v>
      </c>
      <c r="E2">
        <f>D2/C2</f>
        <v>0.61538461538461542</v>
      </c>
    </row>
    <row r="3" spans="2:5" x14ac:dyDescent="0.3">
      <c r="B3" t="s">
        <v>3</v>
      </c>
      <c r="C3">
        <v>81</v>
      </c>
      <c r="D3">
        <v>37</v>
      </c>
      <c r="E3">
        <f t="shared" ref="E3:E41" si="0">D3/C3</f>
        <v>0.4567901234567901</v>
      </c>
    </row>
    <row r="4" spans="2:5" x14ac:dyDescent="0.3">
      <c r="B4" t="s">
        <v>4</v>
      </c>
      <c r="C4">
        <v>86</v>
      </c>
      <c r="D4">
        <v>46</v>
      </c>
      <c r="E4">
        <f t="shared" si="0"/>
        <v>0.53488372093023251</v>
      </c>
    </row>
    <row r="5" spans="2:5" x14ac:dyDescent="0.3">
      <c r="B5" t="s">
        <v>5</v>
      </c>
      <c r="C5">
        <v>79</v>
      </c>
      <c r="D5">
        <v>28</v>
      </c>
      <c r="E5">
        <f t="shared" si="0"/>
        <v>0.35443037974683544</v>
      </c>
    </row>
    <row r="6" spans="2:5" x14ac:dyDescent="0.3">
      <c r="B6" t="s">
        <v>6</v>
      </c>
      <c r="C6">
        <v>88</v>
      </c>
      <c r="D6">
        <v>51</v>
      </c>
      <c r="E6">
        <f t="shared" si="0"/>
        <v>0.57954545454545459</v>
      </c>
    </row>
    <row r="7" spans="2:5" x14ac:dyDescent="0.3">
      <c r="B7" t="s">
        <v>7</v>
      </c>
      <c r="C7">
        <v>90</v>
      </c>
      <c r="D7">
        <v>46</v>
      </c>
      <c r="E7">
        <f t="shared" si="0"/>
        <v>0.51111111111111107</v>
      </c>
    </row>
    <row r="8" spans="2:5" x14ac:dyDescent="0.3">
      <c r="B8" t="s">
        <v>17</v>
      </c>
      <c r="C8">
        <v>96</v>
      </c>
      <c r="D8">
        <v>53</v>
      </c>
      <c r="E8">
        <f t="shared" si="0"/>
        <v>0.55208333333333337</v>
      </c>
    </row>
    <row r="9" spans="2:5" x14ac:dyDescent="0.3">
      <c r="B9" t="s">
        <v>18</v>
      </c>
      <c r="C9">
        <v>81</v>
      </c>
      <c r="D9">
        <v>41</v>
      </c>
      <c r="E9">
        <f t="shared" si="0"/>
        <v>0.50617283950617287</v>
      </c>
    </row>
    <row r="10" spans="2:5" x14ac:dyDescent="0.3">
      <c r="B10" t="s">
        <v>19</v>
      </c>
      <c r="C10">
        <v>99</v>
      </c>
      <c r="D10">
        <v>56</v>
      </c>
      <c r="E10">
        <f t="shared" si="0"/>
        <v>0.56565656565656564</v>
      </c>
    </row>
    <row r="11" spans="2:5" x14ac:dyDescent="0.3">
      <c r="B11" t="s">
        <v>20</v>
      </c>
      <c r="C11">
        <v>111</v>
      </c>
      <c r="D11">
        <v>78</v>
      </c>
      <c r="E11">
        <f t="shared" si="0"/>
        <v>0.70270270270270274</v>
      </c>
    </row>
    <row r="12" spans="2:5" x14ac:dyDescent="0.3">
      <c r="B12" t="s">
        <v>21</v>
      </c>
      <c r="C12">
        <v>113</v>
      </c>
      <c r="D12">
        <v>68</v>
      </c>
      <c r="E12">
        <f t="shared" si="0"/>
        <v>0.60176991150442483</v>
      </c>
    </row>
    <row r="13" spans="2:5" x14ac:dyDescent="0.3">
      <c r="B13" t="s">
        <v>22</v>
      </c>
      <c r="C13">
        <v>88</v>
      </c>
      <c r="D13">
        <v>50</v>
      </c>
      <c r="E13">
        <f t="shared" si="0"/>
        <v>0.56818181818181823</v>
      </c>
    </row>
    <row r="14" spans="2:5" x14ac:dyDescent="0.3">
      <c r="B14" t="s">
        <v>23</v>
      </c>
      <c r="C14">
        <v>87</v>
      </c>
      <c r="D14">
        <v>47</v>
      </c>
      <c r="E14">
        <f t="shared" si="0"/>
        <v>0.54022988505747127</v>
      </c>
    </row>
    <row r="15" spans="2:5" x14ac:dyDescent="0.3">
      <c r="B15" t="s">
        <v>24</v>
      </c>
      <c r="C15">
        <v>117</v>
      </c>
      <c r="D15">
        <v>77</v>
      </c>
      <c r="E15">
        <f t="shared" si="0"/>
        <v>0.65811965811965811</v>
      </c>
    </row>
    <row r="16" spans="2:5" x14ac:dyDescent="0.3">
      <c r="B16" t="s">
        <v>25</v>
      </c>
      <c r="C16">
        <v>139</v>
      </c>
      <c r="D16">
        <v>107</v>
      </c>
      <c r="E16">
        <f t="shared" si="0"/>
        <v>0.76978417266187049</v>
      </c>
    </row>
    <row r="17" spans="2:5" x14ac:dyDescent="0.3">
      <c r="B17" t="s">
        <v>8</v>
      </c>
      <c r="C17">
        <v>89</v>
      </c>
      <c r="D17">
        <v>54</v>
      </c>
      <c r="E17">
        <f t="shared" si="0"/>
        <v>0.6067415730337079</v>
      </c>
    </row>
    <row r="18" spans="2:5" x14ac:dyDescent="0.3">
      <c r="B18" t="s">
        <v>26</v>
      </c>
      <c r="C18">
        <v>85</v>
      </c>
      <c r="D18">
        <v>30</v>
      </c>
      <c r="E18">
        <f t="shared" si="0"/>
        <v>0.35294117647058826</v>
      </c>
    </row>
    <row r="19" spans="2:5" x14ac:dyDescent="0.3">
      <c r="B19" t="s">
        <v>27</v>
      </c>
      <c r="C19">
        <v>82</v>
      </c>
      <c r="D19">
        <v>40</v>
      </c>
      <c r="E19">
        <f t="shared" si="0"/>
        <v>0.48780487804878048</v>
      </c>
    </row>
    <row r="20" spans="2:5" x14ac:dyDescent="0.3">
      <c r="B20" t="s">
        <v>28</v>
      </c>
      <c r="C20">
        <v>86</v>
      </c>
      <c r="D20">
        <v>48</v>
      </c>
      <c r="E20">
        <f t="shared" si="0"/>
        <v>0.55813953488372092</v>
      </c>
    </row>
    <row r="21" spans="2:5" x14ac:dyDescent="0.3">
      <c r="B21" t="s">
        <v>29</v>
      </c>
      <c r="C21">
        <v>85</v>
      </c>
      <c r="D21">
        <v>42</v>
      </c>
      <c r="E21">
        <f t="shared" si="0"/>
        <v>0.49411764705882355</v>
      </c>
    </row>
    <row r="22" spans="2:5" x14ac:dyDescent="0.3">
      <c r="B22" t="s">
        <v>9</v>
      </c>
      <c r="C22">
        <v>101</v>
      </c>
      <c r="D22">
        <v>63</v>
      </c>
      <c r="E22">
        <f t="shared" si="0"/>
        <v>0.62376237623762376</v>
      </c>
    </row>
    <row r="23" spans="2:5" x14ac:dyDescent="0.3">
      <c r="B23" t="s">
        <v>15</v>
      </c>
      <c r="C23">
        <v>116</v>
      </c>
      <c r="D23">
        <v>79</v>
      </c>
      <c r="E23">
        <f t="shared" si="0"/>
        <v>0.68103448275862066</v>
      </c>
    </row>
    <row r="24" spans="2:5" x14ac:dyDescent="0.3">
      <c r="B24" t="s">
        <v>30</v>
      </c>
      <c r="C24">
        <v>78</v>
      </c>
      <c r="D24">
        <v>25</v>
      </c>
      <c r="E24">
        <f t="shared" si="0"/>
        <v>0.32051282051282054</v>
      </c>
    </row>
    <row r="25" spans="2:5" x14ac:dyDescent="0.3">
      <c r="B25" t="s">
        <v>31</v>
      </c>
      <c r="C25">
        <v>90</v>
      </c>
      <c r="D25">
        <v>48</v>
      </c>
      <c r="E25">
        <f t="shared" si="0"/>
        <v>0.53333333333333333</v>
      </c>
    </row>
    <row r="26" spans="2:5" x14ac:dyDescent="0.3">
      <c r="B26" t="s">
        <v>32</v>
      </c>
      <c r="C26">
        <v>107</v>
      </c>
      <c r="D26">
        <v>74</v>
      </c>
      <c r="E26">
        <f t="shared" si="0"/>
        <v>0.69158878504672894</v>
      </c>
    </row>
    <row r="27" spans="2:5" x14ac:dyDescent="0.3">
      <c r="B27" t="s">
        <v>33</v>
      </c>
      <c r="C27">
        <v>90</v>
      </c>
      <c r="D27">
        <v>48</v>
      </c>
      <c r="E27">
        <f t="shared" si="0"/>
        <v>0.53333333333333333</v>
      </c>
    </row>
    <row r="28" spans="2:5" x14ac:dyDescent="0.3">
      <c r="B28" t="s">
        <v>34</v>
      </c>
      <c r="C28">
        <v>97</v>
      </c>
      <c r="D28">
        <v>63</v>
      </c>
      <c r="E28">
        <f t="shared" si="0"/>
        <v>0.64948453608247425</v>
      </c>
    </row>
    <row r="29" spans="2:5" x14ac:dyDescent="0.3">
      <c r="B29" t="s">
        <v>35</v>
      </c>
      <c r="C29">
        <v>97</v>
      </c>
      <c r="D29">
        <v>49</v>
      </c>
      <c r="E29">
        <f t="shared" si="0"/>
        <v>0.50515463917525771</v>
      </c>
    </row>
    <row r="30" spans="2:5" x14ac:dyDescent="0.3">
      <c r="B30" t="s">
        <v>36</v>
      </c>
      <c r="C30">
        <v>115</v>
      </c>
      <c r="D30">
        <v>75</v>
      </c>
      <c r="E30">
        <f t="shared" si="0"/>
        <v>0.65217391304347827</v>
      </c>
    </row>
    <row r="31" spans="2:5" x14ac:dyDescent="0.3">
      <c r="B31" t="s">
        <v>37</v>
      </c>
      <c r="C31">
        <v>93</v>
      </c>
      <c r="D31">
        <v>53</v>
      </c>
      <c r="E31">
        <f t="shared" si="0"/>
        <v>0.56989247311827962</v>
      </c>
    </row>
    <row r="32" spans="2:5" x14ac:dyDescent="0.3">
      <c r="B32" t="s">
        <v>10</v>
      </c>
      <c r="C32">
        <v>118</v>
      </c>
      <c r="D32">
        <v>76</v>
      </c>
      <c r="E32">
        <f t="shared" si="0"/>
        <v>0.64406779661016944</v>
      </c>
    </row>
    <row r="33" spans="2:5" x14ac:dyDescent="0.3">
      <c r="B33" t="s">
        <v>38</v>
      </c>
      <c r="C33">
        <v>112</v>
      </c>
      <c r="D33">
        <v>73</v>
      </c>
      <c r="E33">
        <f t="shared" si="0"/>
        <v>0.6517857142857143</v>
      </c>
    </row>
    <row r="34" spans="2:5" x14ac:dyDescent="0.3">
      <c r="B34" t="s">
        <v>39</v>
      </c>
      <c r="C34">
        <v>78</v>
      </c>
      <c r="D34">
        <v>33</v>
      </c>
      <c r="E34">
        <f t="shared" si="0"/>
        <v>0.42307692307692307</v>
      </c>
    </row>
    <row r="35" spans="2:5" x14ac:dyDescent="0.3">
      <c r="B35" t="s">
        <v>40</v>
      </c>
      <c r="C35">
        <v>89</v>
      </c>
      <c r="D35">
        <v>45</v>
      </c>
      <c r="E35">
        <f t="shared" si="0"/>
        <v>0.5056179775280899</v>
      </c>
    </row>
    <row r="36" spans="2:5" x14ac:dyDescent="0.3">
      <c r="B36" t="s">
        <v>11</v>
      </c>
      <c r="C36">
        <v>96</v>
      </c>
      <c r="D36">
        <v>57</v>
      </c>
      <c r="E36">
        <f t="shared" si="0"/>
        <v>0.59375</v>
      </c>
    </row>
    <row r="37" spans="2:5" x14ac:dyDescent="0.3">
      <c r="B37" t="s">
        <v>12</v>
      </c>
      <c r="C37">
        <v>101</v>
      </c>
      <c r="D37">
        <v>55</v>
      </c>
      <c r="E37">
        <f t="shared" si="0"/>
        <v>0.54455445544554459</v>
      </c>
    </row>
    <row r="38" spans="2:5" x14ac:dyDescent="0.3">
      <c r="B38" t="s">
        <v>13</v>
      </c>
      <c r="C38">
        <v>115</v>
      </c>
      <c r="D38">
        <v>77</v>
      </c>
      <c r="E38">
        <f t="shared" si="0"/>
        <v>0.66956521739130437</v>
      </c>
    </row>
    <row r="39" spans="2:5" x14ac:dyDescent="0.3">
      <c r="B39" t="s">
        <v>14</v>
      </c>
      <c r="C39">
        <v>125</v>
      </c>
      <c r="D39">
        <v>95</v>
      </c>
      <c r="E39">
        <f t="shared" si="0"/>
        <v>0.76</v>
      </c>
    </row>
    <row r="40" spans="2:5" x14ac:dyDescent="0.3">
      <c r="B40" t="s">
        <v>41</v>
      </c>
      <c r="C40">
        <v>125</v>
      </c>
      <c r="D40">
        <v>93</v>
      </c>
      <c r="E40">
        <f t="shared" si="0"/>
        <v>0.74399999999999999</v>
      </c>
    </row>
    <row r="41" spans="2:5" x14ac:dyDescent="0.3">
      <c r="B41" t="s">
        <v>42</v>
      </c>
      <c r="C41">
        <v>81</v>
      </c>
      <c r="D41">
        <v>36</v>
      </c>
      <c r="E41">
        <f t="shared" si="0"/>
        <v>0.44444444444444442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이지환</dc:creator>
  <cp:lastModifiedBy>이지환</cp:lastModifiedBy>
  <dcterms:created xsi:type="dcterms:W3CDTF">2025-09-28T12:03:13Z</dcterms:created>
  <dcterms:modified xsi:type="dcterms:W3CDTF">2025-09-29T09:54:26Z</dcterms:modified>
</cp:coreProperties>
</file>