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hludwig/ws/git/newbiz/"/>
    </mc:Choice>
  </mc:AlternateContent>
  <xr:revisionPtr revIDLastSave="0" documentId="13_ncr:1_{61F391A1-0166-B54B-809C-E83CEFA25ED3}" xr6:coauthVersionLast="47" xr6:coauthVersionMax="47" xr10:uidLastSave="{00000000-0000-0000-0000-000000000000}"/>
  <bookViews>
    <workbookView xWindow="0" yWindow="740" windowWidth="34560" windowHeight="21600" xr2:uid="{A8EC61C9-E3F8-C54E-B709-8F163AE76265}"/>
  </bookViews>
  <sheets>
    <sheet name="Contract" sheetId="1" r:id="rId1"/>
    <sheet name="Whale" sheetId="2" r:id="rId2"/>
    <sheet name="Knowled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2" l="1"/>
  <c r="G29" i="2"/>
  <c r="G28" i="2"/>
  <c r="G27" i="2"/>
  <c r="G23" i="2"/>
  <c r="G22" i="2"/>
  <c r="G21" i="2"/>
  <c r="G20" i="2"/>
  <c r="G19" i="2"/>
  <c r="G18" i="2"/>
  <c r="G17" i="2"/>
  <c r="G16" i="2"/>
  <c r="G15" i="2"/>
  <c r="G14" i="2"/>
  <c r="G10" i="2"/>
  <c r="G9" i="2"/>
  <c r="G8" i="2"/>
  <c r="G7" i="2"/>
  <c r="G6" i="2"/>
  <c r="G27" i="1"/>
  <c r="G28" i="1"/>
  <c r="G30" i="1"/>
  <c r="G29" i="1"/>
  <c r="G20" i="1"/>
  <c r="G22" i="1"/>
  <c r="G14" i="1"/>
  <c r="G19" i="1"/>
  <c r="G15" i="1"/>
  <c r="G21" i="1"/>
  <c r="G16" i="1"/>
  <c r="G23" i="1"/>
  <c r="G18" i="1"/>
  <c r="G17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<sst xmlns="http://schemas.openxmlformats.org/spreadsheetml/2006/main" count="286" uniqueCount="109">
  <si>
    <t>Contract Impact™</t>
  </si>
  <si>
    <t>Contracts</t>
  </si>
  <si>
    <t>All</t>
  </si>
  <si>
    <t>GM 1</t>
  </si>
  <si>
    <t>All GM</t>
  </si>
  <si>
    <t>GM 2</t>
  </si>
  <si>
    <t>All Ford</t>
  </si>
  <si>
    <t>Ford 1</t>
  </si>
  <si>
    <t>Ford 2</t>
  </si>
  <si>
    <t>All Hyundai</t>
  </si>
  <si>
    <t>Hyundai 1</t>
  </si>
  <si>
    <t>Hyundai 2</t>
  </si>
  <si>
    <t>Hyundai 3</t>
  </si>
  <si>
    <t>All Toyota</t>
  </si>
  <si>
    <t>Toyota 1</t>
  </si>
  <si>
    <t>Toyota 2</t>
  </si>
  <si>
    <t>Toyota 3</t>
  </si>
  <si>
    <t>2024 Q2</t>
  </si>
  <si>
    <t>2024 Q3</t>
  </si>
  <si>
    <t>Unsigned</t>
  </si>
  <si>
    <t>Open</t>
  </si>
  <si>
    <t>Secured</t>
  </si>
  <si>
    <t>2024 Q4</t>
  </si>
  <si>
    <t>2025 Q1</t>
  </si>
  <si>
    <t>2025 Q2</t>
  </si>
  <si>
    <t>Contract Events</t>
  </si>
  <si>
    <t>Date</t>
  </si>
  <si>
    <t>Event</t>
  </si>
  <si>
    <t>Revenue Impact</t>
  </si>
  <si>
    <t>Responsible Party</t>
  </si>
  <si>
    <t>Customer</t>
  </si>
  <si>
    <t>Customer Contact</t>
  </si>
  <si>
    <t>Contract News</t>
  </si>
  <si>
    <t>Headline</t>
  </si>
  <si>
    <t>GM</t>
  </si>
  <si>
    <t>Ford</t>
  </si>
  <si>
    <t>Hyndai</t>
  </si>
  <si>
    <t>Toyota</t>
  </si>
  <si>
    <t>Total</t>
  </si>
  <si>
    <t>Bill Davis</t>
  </si>
  <si>
    <t>Felipe Alomar</t>
  </si>
  <si>
    <t>Support Goes Live</t>
  </si>
  <si>
    <t>Contract</t>
  </si>
  <si>
    <t>Support Extension</t>
  </si>
  <si>
    <t>SUV Launch</t>
  </si>
  <si>
    <t>Kim Lee</t>
  </si>
  <si>
    <t>Hoji Kojima</t>
  </si>
  <si>
    <t>Link</t>
  </si>
  <si>
    <t>www.amazingnews.com/adkjfnqber</t>
  </si>
  <si>
    <t>www.amazingnews.com/adkjfnqbadsfafsd</t>
  </si>
  <si>
    <t>www.amazingnews.com/adkjfnqberqdfqqwerr</t>
  </si>
  <si>
    <t>www.amazingnews.com/adkjfnqberqerqerw</t>
  </si>
  <si>
    <t>www.amazingnews.com/adkjfnqber13131324</t>
  </si>
  <si>
    <t>Hyundai</t>
  </si>
  <si>
    <t>Hyundai announces new service management system</t>
  </si>
  <si>
    <t>Hyundai announces Google partnership in India</t>
  </si>
  <si>
    <t>Ford launches new Edsel in-car agent</t>
  </si>
  <si>
    <t>Ford cancels Alexa integration offering</t>
  </si>
  <si>
    <t>Toyota services outage in Europe affects 250K customers</t>
  </si>
  <si>
    <t>• GM 1</t>
  </si>
  <si>
    <t>• GM 2</t>
  </si>
  <si>
    <t>• Ford 1</t>
  </si>
  <si>
    <t>• Ford 2</t>
  </si>
  <si>
    <t>• Hyundai 1</t>
  </si>
  <si>
    <t>• Hyundai 2</t>
  </si>
  <si>
    <t>• Hyundai 3</t>
  </si>
  <si>
    <t>• Toyota 1</t>
  </si>
  <si>
    <t>• Toyota 2</t>
  </si>
  <si>
    <t>• Toyota 3</t>
  </si>
  <si>
    <t>…More…</t>
  </si>
  <si>
    <t>Employee</t>
  </si>
  <si>
    <t>Department</t>
  </si>
  <si>
    <t>Engineering</t>
  </si>
  <si>
    <t>Revenue By Quarter ($Ms)</t>
  </si>
  <si>
    <t>Revenue by Contract ($Ms)</t>
  </si>
  <si>
    <t>Revenue by Customer ($Ms)</t>
  </si>
  <si>
    <t>Finance</t>
  </si>
  <si>
    <t>Employee Responsibility ($Ms)</t>
  </si>
  <si>
    <t>Emily Johnson</t>
  </si>
  <si>
    <t>Sales</t>
  </si>
  <si>
    <t>Sarah Davis</t>
  </si>
  <si>
    <t>IT</t>
  </si>
  <si>
    <t>David Wilson</t>
  </si>
  <si>
    <t>Jessica Martinez</t>
  </si>
  <si>
    <t xml:space="preserve">Customer Service </t>
  </si>
  <si>
    <t>James Anderson</t>
  </si>
  <si>
    <t>Ops</t>
  </si>
  <si>
    <t>Amanda Taylor</t>
  </si>
  <si>
    <t>Christopher Thomas</t>
  </si>
  <si>
    <t>Ashley Moore</t>
  </si>
  <si>
    <t>Marketing</t>
  </si>
  <si>
    <t>Customer Contacts</t>
  </si>
  <si>
    <t>Name</t>
  </si>
  <si>
    <t>Company</t>
  </si>
  <si>
    <t>Revenue Resonsibility</t>
  </si>
  <si>
    <t>Last Contact Date</t>
  </si>
  <si>
    <t>Contact By</t>
  </si>
  <si>
    <t>Wilson Phillips</t>
  </si>
  <si>
    <t>Sung Rhee</t>
  </si>
  <si>
    <t>Hyindai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</si>
  <si>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</si>
  <si>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</si>
  <si>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</si>
  <si>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</si>
  <si>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</si>
  <si>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</si>
  <si>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</si>
  <si>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</si>
  <si>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PinnacleCare™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</si>
</sst>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  <font>
      <sz val="24"/>
      <color theme="0"/>
      <name val="Menlo"/>
      <family val="2"/>
    </font>
    <font>
      <b/>
      <sz val="12"/>
      <color theme="0"/>
      <name val="Aptos Narrow"/>
      <scheme val="minor"/>
    </font>
    <font>
      <b/>
      <sz val="12"/>
      <color theme="0" tint="-0.14999847407452621"/>
      <name val="Aptos Narrow"/>
      <scheme val="minor"/>
    </font>
    <font>
      <sz val="12"/>
      <color theme="1"/>
      <name val="Aptos Narrow"/>
      <scheme val="minor"/>
    </font>
    <font>
      <b/>
      <sz val="12"/>
      <color theme="7" tint="-0.249977111117893"/>
      <name val="Aptos Narrow"/>
      <family val="2"/>
      <scheme val="minor"/>
    </font>
    <font>
      <sz val="12"/>
      <color theme="7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8"/>
      </left>
      <right/>
      <top style="thin">
        <color theme="7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7"/>
      </bottom>
      <diagonal/>
    </border>
    <border>
      <left/>
      <right/>
      <top style="thin">
        <color theme="8"/>
      </top>
      <bottom style="thin">
        <color theme="7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7"/>
      </top>
      <bottom style="thin">
        <color theme="8"/>
      </bottom>
      <diagonal/>
    </border>
    <border>
      <left/>
      <right/>
      <top style="thin">
        <color theme="7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7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7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6" fillId="2" borderId="0" xfId="0" applyFont="1" applyFill="1"/>
    <xf numFmtId="0" fontId="7" fillId="2" borderId="0" xfId="0" applyFont="1" applyFill="1"/>
    <xf numFmtId="170" fontId="0" fillId="0" borderId="0" xfId="1" applyNumberFormat="1" applyFont="1"/>
    <xf numFmtId="0" fontId="8" fillId="0" borderId="0" xfId="0" applyFont="1"/>
    <xf numFmtId="0" fontId="5" fillId="2" borderId="0" xfId="0" applyFont="1" applyFill="1"/>
    <xf numFmtId="0" fontId="4" fillId="0" borderId="0" xfId="0" applyFont="1" applyBorder="1"/>
    <xf numFmtId="0" fontId="0" fillId="0" borderId="0" xfId="0" applyBorder="1"/>
    <xf numFmtId="16" fontId="0" fillId="0" borderId="0" xfId="0" applyNumberFormat="1" applyBorder="1" applyAlignment="1">
      <alignment horizontal="left"/>
    </xf>
    <xf numFmtId="170" fontId="0" fillId="0" borderId="0" xfId="1" applyNumberFormat="1" applyFont="1" applyBorder="1"/>
    <xf numFmtId="0" fontId="5" fillId="5" borderId="0" xfId="0" applyFont="1" applyFill="1"/>
    <xf numFmtId="0" fontId="0" fillId="5" borderId="0" xfId="0" applyFill="1"/>
    <xf numFmtId="0" fontId="6" fillId="5" borderId="0" xfId="0" applyFont="1" applyFill="1"/>
    <xf numFmtId="0" fontId="7" fillId="5" borderId="0" xfId="0" applyFont="1" applyFill="1"/>
    <xf numFmtId="0" fontId="3" fillId="6" borderId="0" xfId="0" applyFont="1" applyFill="1"/>
    <xf numFmtId="0" fontId="0" fillId="6" borderId="0" xfId="0" applyFill="1"/>
    <xf numFmtId="0" fontId="4" fillId="6" borderId="0" xfId="0" applyFont="1" applyFill="1"/>
    <xf numFmtId="0" fontId="4" fillId="6" borderId="0" xfId="0" applyFont="1" applyFill="1" applyBorder="1"/>
    <xf numFmtId="170" fontId="0" fillId="6" borderId="0" xfId="1" applyNumberFormat="1" applyFont="1" applyFill="1"/>
    <xf numFmtId="16" fontId="0" fillId="6" borderId="0" xfId="0" applyNumberFormat="1" applyFill="1" applyBorder="1" applyAlignment="1">
      <alignment horizontal="left"/>
    </xf>
    <xf numFmtId="0" fontId="0" fillId="6" borderId="0" xfId="0" applyFill="1" applyBorder="1"/>
    <xf numFmtId="170" fontId="0" fillId="6" borderId="0" xfId="1" applyNumberFormat="1" applyFont="1" applyFill="1" applyBorder="1"/>
    <xf numFmtId="0" fontId="2" fillId="6" borderId="0" xfId="2" applyFill="1" applyBorder="1"/>
    <xf numFmtId="0" fontId="8" fillId="6" borderId="0" xfId="0" applyFont="1" applyFill="1"/>
    <xf numFmtId="0" fontId="9" fillId="4" borderId="1" xfId="0" applyFont="1" applyFill="1" applyBorder="1"/>
    <xf numFmtId="0" fontId="10" fillId="4" borderId="2" xfId="0" applyFont="1" applyFill="1" applyBorder="1"/>
    <xf numFmtId="0" fontId="10" fillId="4" borderId="3" xfId="0" applyFont="1" applyFill="1" applyBorder="1"/>
    <xf numFmtId="0" fontId="9" fillId="4" borderId="6" xfId="0" applyFont="1" applyFill="1" applyBorder="1"/>
    <xf numFmtId="0" fontId="10" fillId="4" borderId="5" xfId="0" applyFont="1" applyFill="1" applyBorder="1"/>
    <xf numFmtId="0" fontId="10" fillId="4" borderId="4" xfId="0" applyFont="1" applyFill="1" applyBorder="1"/>
    <xf numFmtId="0" fontId="10" fillId="7" borderId="2" xfId="0" applyFont="1" applyFill="1" applyBorder="1"/>
    <xf numFmtId="0" fontId="10" fillId="7" borderId="5" xfId="0" applyFont="1" applyFill="1" applyBorder="1"/>
    <xf numFmtId="0" fontId="9" fillId="4" borderId="7" xfId="0" applyFont="1" applyFill="1" applyBorder="1"/>
    <xf numFmtId="0" fontId="9" fillId="4" borderId="9" xfId="0" applyFont="1" applyFill="1" applyBorder="1"/>
    <xf numFmtId="0" fontId="2" fillId="7" borderId="8" xfId="2" applyFont="1" applyFill="1" applyBorder="1"/>
    <xf numFmtId="0" fontId="2" fillId="7" borderId="10" xfId="2" applyFont="1" applyFill="1" applyBorder="1"/>
    <xf numFmtId="0" fontId="10" fillId="4" borderId="8" xfId="0" applyFont="1" applyFill="1" applyBorder="1"/>
    <xf numFmtId="0" fontId="10" fillId="4" borderId="10" xfId="0" applyFont="1" applyFill="1" applyBorder="1"/>
    <xf numFmtId="0" fontId="2" fillId="4" borderId="8" xfId="2" applyFont="1" applyFill="1" applyBorder="1"/>
    <xf numFmtId="0" fontId="2" fillId="4" borderId="10" xfId="2" applyFont="1" applyFill="1" applyBorder="1"/>
    <xf numFmtId="0" fontId="10" fillId="4" borderId="11" xfId="0" applyFont="1" applyFill="1" applyBorder="1"/>
    <xf numFmtId="0" fontId="10" fillId="4" borderId="12" xfId="0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22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70" formatCode="_(&quot;$&quot;* #,##0_);_(&quot;$&quot;* \(#,##0\);_(&quot;$&quot;* &quot;-&quot;??_);_(@_)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21" formatCode="d\-mmm"/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70" formatCode="_(&quot;$&quot;* #,##0_);_(&quot;$&quot;* \(#,##0\);_(&quot;$&quot;* &quot;-&quot;??_);_(@_)"/>
    </dxf>
    <dxf>
      <numFmt numFmtId="21" formatCode="d\-mmm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C3CEF-5613-0B44-B855-DE609AA66145}" name="Table1" displayName="Table1" ref="I5:O9" totalsRowShown="0" headerRowDxfId="21">
  <autoFilter ref="I5:O9" xr:uid="{681C3CEF-5613-0B44-B855-DE609AA66145}"/>
  <sortState xmlns:xlrd2="http://schemas.microsoft.com/office/spreadsheetml/2017/richdata2" ref="I6:O9">
    <sortCondition descending="1" ref="K5:K9"/>
  </sortState>
  <tableColumns count="7">
    <tableColumn id="1" xr3:uid="{527BD771-25A7-7C4F-92CA-288E6D250EDB}" name="Date" dataDxfId="20"/>
    <tableColumn id="2" xr3:uid="{257E69D9-7754-E345-BC0C-384498A323A6}" name="Event"/>
    <tableColumn id="3" xr3:uid="{F491AF05-18C4-3F46-B0BB-F592FE735E30}" name="Revenue Impact" dataDxfId="19" dataCellStyle="Currency"/>
    <tableColumn id="4" xr3:uid="{96A594B7-8847-C746-9B6C-D11842539931}" name="Responsible Party"/>
    <tableColumn id="5" xr3:uid="{F65FBB48-1CEC-5D40-A80F-AEB687705187}" name="Customer"/>
    <tableColumn id="6" xr3:uid="{3B43E3B7-A7EF-A246-872C-09194405A216}" name="Contract"/>
    <tableColumn id="7" xr3:uid="{0F6125BB-3A6B-D842-8E95-49B9B36E2CE7}" name="Customer Conta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1F6E40-5E1D-B644-B085-9C9648A8CE92}" name="Table14" displayName="Table14" ref="I5:O9" totalsRowShown="0" headerRowDxfId="11" dataDxfId="10">
  <autoFilter ref="I5:O9" xr:uid="{681C3CEF-5613-0B44-B855-DE609AA66145}"/>
  <sortState xmlns:xlrd2="http://schemas.microsoft.com/office/spreadsheetml/2017/richdata2" ref="I6:O9">
    <sortCondition descending="1" ref="K5:K9"/>
  </sortState>
  <tableColumns count="7">
    <tableColumn id="1" xr3:uid="{BB9786B9-9084-9042-84A2-C993936B77FC}" name="Date" dataDxfId="18"/>
    <tableColumn id="2" xr3:uid="{DAB2637C-95DD-E246-8D3C-27B71537B10B}" name="Event" dataDxfId="17"/>
    <tableColumn id="3" xr3:uid="{F6D2D0BD-1098-ED49-8F96-BFCA1795A589}" name="Revenue Impact" dataDxfId="16" dataCellStyle="Currency"/>
    <tableColumn id="4" xr3:uid="{C3D1570B-F98E-6A44-89D9-6BCF78A9774E}" name="Responsible Party" dataDxfId="15"/>
    <tableColumn id="5" xr3:uid="{4EEE5A61-F71E-5749-B255-A426AEBE14C7}" name="Customer" dataDxfId="14"/>
    <tableColumn id="6" xr3:uid="{A242FF57-1451-8A43-8B8B-68EC7ACAA0F9}" name="Contract" dataDxfId="13"/>
    <tableColumn id="7" xr3:uid="{17A40227-EA1A-114F-A2AD-918EF0725799}" name="Customer Contact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1F101-8094-504E-8D0D-2B7135AA301D}" name="Table25" displayName="Table25" ref="I12:P19" totalsRowShown="0" headerRowDxfId="1" dataDxfId="0">
  <autoFilter ref="I12:P19" xr:uid="{6277FC6C-4FB2-BC43-8D01-1CB7BEFE77C6}"/>
  <tableColumns count="8">
    <tableColumn id="1" xr3:uid="{F21737E9-2A31-CB4F-A345-F9A70A7C8130}" name="Column1" dataDxfId="9"/>
    <tableColumn id="2" xr3:uid="{BE5D7160-F0F0-4C47-894B-B3567DE5967C}" name="Column2" dataDxfId="8"/>
    <tableColumn id="3" xr3:uid="{60589D16-1ED2-B94A-9573-487FDE15AC3A}" name="Column3" dataDxfId="7"/>
    <tableColumn id="4" xr3:uid="{15554251-AAC9-3441-BD2A-353E7EB3BAE3}" name="Column4" dataDxfId="6"/>
    <tableColumn id="5" xr3:uid="{E54644FB-32EB-704A-8458-0CF481CC6B34}" name="Column5" dataDxfId="5"/>
    <tableColumn id="6" xr3:uid="{3CCE5CB4-F799-E645-B1E6-1B953372ACDD}" name="Column6" dataDxfId="4" dataCellStyle="Hyperlink"/>
    <tableColumn id="7" xr3:uid="{FCFA02ED-25B1-F64D-BDA4-5C0680FD3CFE}" name="Column7" dataDxfId="3"/>
    <tableColumn id="8" xr3:uid="{1423A5F6-8FB2-9A45-ABFC-BBBA33507DD5}" name="Column8" dataDxfId="2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ingnews.com/adkjfnqberqerqerw" TargetMode="External"/><Relationship Id="rId2" Type="http://schemas.openxmlformats.org/officeDocument/2006/relationships/hyperlink" Target="http://www.amazingnews.com/adkjfnqberqdfqqwerr" TargetMode="External"/><Relationship Id="rId1" Type="http://schemas.openxmlformats.org/officeDocument/2006/relationships/hyperlink" Target="http://www.amazingnews.com/adkjfnqber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://www.amazingnews.com/adkjfnqber1313132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ingnews.com/adkjfnqberqerqerw" TargetMode="External"/><Relationship Id="rId2" Type="http://schemas.openxmlformats.org/officeDocument/2006/relationships/hyperlink" Target="http://www.amazingnews.com/adkjfnqberqdfqqwerr" TargetMode="External"/><Relationship Id="rId1" Type="http://schemas.openxmlformats.org/officeDocument/2006/relationships/hyperlink" Target="http://www.amazingnews.com/adkjfnqber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hyperlink" Target="http://www.amazingnews.com/adkjfnqber131313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A0F4-5331-D24E-AB28-D5E478C576B7}">
  <dimension ref="A1:AB35"/>
  <sheetViews>
    <sheetView showGridLines="0" showRowColHeaders="0" tabSelected="1" workbookViewId="0">
      <selection activeCell="V7" sqref="V7"/>
    </sheetView>
  </sheetViews>
  <sheetFormatPr baseColWidth="10" defaultRowHeight="16" x14ac:dyDescent="0.2"/>
  <cols>
    <col min="1" max="1" width="14.5" customWidth="1"/>
    <col min="2" max="2" width="1.33203125" customWidth="1"/>
    <col min="9" max="9" width="17.33203125" customWidth="1"/>
    <col min="10" max="10" width="18.5" customWidth="1"/>
    <col min="11" max="11" width="16.6640625" customWidth="1"/>
    <col min="12" max="12" width="18.33203125" customWidth="1"/>
    <col min="13" max="13" width="14" customWidth="1"/>
    <col min="14" max="14" width="11" customWidth="1"/>
    <col min="15" max="15" width="19" customWidth="1"/>
    <col min="16" max="16" width="16.33203125" bestFit="1" customWidth="1"/>
    <col min="19" max="19" width="2.33203125" customWidth="1"/>
  </cols>
  <sheetData>
    <row r="1" spans="1:28" s="9" customFormat="1" ht="31" x14ac:dyDescent="0.35">
      <c r="A1" s="9" t="s">
        <v>0</v>
      </c>
      <c r="T1"/>
      <c r="U1"/>
      <c r="V1"/>
      <c r="W1"/>
      <c r="X1"/>
      <c r="Y1"/>
      <c r="Z1"/>
      <c r="AA1"/>
      <c r="AB1"/>
    </row>
    <row r="2" spans="1:28" s="3" customFormat="1" x14ac:dyDescent="0.2">
      <c r="T2"/>
      <c r="U2"/>
      <c r="V2"/>
      <c r="W2"/>
      <c r="X2"/>
      <c r="Y2"/>
      <c r="Z2"/>
      <c r="AA2"/>
      <c r="AB2"/>
    </row>
    <row r="3" spans="1:28" s="4" customFormat="1" ht="7" customHeight="1" x14ac:dyDescent="0.2">
      <c r="T3"/>
      <c r="U3"/>
      <c r="V3"/>
      <c r="W3"/>
      <c r="X3"/>
      <c r="Y3"/>
      <c r="Z3"/>
      <c r="AA3"/>
      <c r="AB3"/>
    </row>
    <row r="4" spans="1:28" ht="24" customHeight="1" x14ac:dyDescent="0.3">
      <c r="A4" s="5" t="s">
        <v>1</v>
      </c>
      <c r="B4" s="4"/>
      <c r="C4" s="1" t="s">
        <v>73</v>
      </c>
      <c r="I4" s="1" t="s">
        <v>25</v>
      </c>
      <c r="S4" s="4"/>
    </row>
    <row r="5" spans="1:28" ht="24" customHeight="1" x14ac:dyDescent="0.2">
      <c r="A5" s="6" t="s">
        <v>2</v>
      </c>
      <c r="B5" s="4"/>
      <c r="D5" s="2" t="s">
        <v>21</v>
      </c>
      <c r="E5" s="2" t="s">
        <v>20</v>
      </c>
      <c r="F5" s="2" t="s">
        <v>19</v>
      </c>
      <c r="G5" s="2" t="s">
        <v>38</v>
      </c>
      <c r="I5" s="10" t="s">
        <v>26</v>
      </c>
      <c r="J5" s="10" t="s">
        <v>27</v>
      </c>
      <c r="K5" s="10" t="s">
        <v>28</v>
      </c>
      <c r="L5" s="10" t="s">
        <v>29</v>
      </c>
      <c r="M5" s="10" t="s">
        <v>30</v>
      </c>
      <c r="N5" s="10" t="s">
        <v>42</v>
      </c>
      <c r="O5" s="10" t="s">
        <v>31</v>
      </c>
      <c r="S5" s="4"/>
    </row>
    <row r="6" spans="1:28" ht="24" customHeight="1" x14ac:dyDescent="0.2">
      <c r="A6" s="6" t="s">
        <v>4</v>
      </c>
      <c r="B6" s="4"/>
      <c r="C6" s="2" t="s">
        <v>17</v>
      </c>
      <c r="D6" s="7">
        <v>147</v>
      </c>
      <c r="E6" s="7">
        <v>8</v>
      </c>
      <c r="F6" s="7">
        <v>0</v>
      </c>
      <c r="G6" s="7">
        <f>SUM(D6:F6)</f>
        <v>155</v>
      </c>
      <c r="I6" s="12">
        <v>45473</v>
      </c>
      <c r="J6" s="11" t="s">
        <v>44</v>
      </c>
      <c r="K6" s="13">
        <v>35</v>
      </c>
      <c r="L6" s="11" t="s">
        <v>45</v>
      </c>
      <c r="M6" s="11" t="s">
        <v>37</v>
      </c>
      <c r="N6" s="11" t="s">
        <v>14</v>
      </c>
      <c r="O6" s="11" t="s">
        <v>46</v>
      </c>
      <c r="S6" s="4"/>
    </row>
    <row r="7" spans="1:28" ht="24" customHeight="1" x14ac:dyDescent="0.2">
      <c r="A7" s="6" t="s">
        <v>59</v>
      </c>
      <c r="B7" s="4"/>
      <c r="C7" s="2" t="s">
        <v>18</v>
      </c>
      <c r="D7" s="7">
        <v>130</v>
      </c>
      <c r="E7" s="7">
        <v>35</v>
      </c>
      <c r="F7" s="7">
        <v>5</v>
      </c>
      <c r="G7" s="7">
        <f t="shared" ref="G7:G10" si="0">SUM(D7:F7)</f>
        <v>170</v>
      </c>
      <c r="I7" s="12">
        <v>45443</v>
      </c>
      <c r="J7" s="11" t="s">
        <v>41</v>
      </c>
      <c r="K7" s="13">
        <v>8</v>
      </c>
      <c r="L7" s="11" t="s">
        <v>39</v>
      </c>
      <c r="M7" s="11" t="s">
        <v>34</v>
      </c>
      <c r="N7" s="11" t="s">
        <v>3</v>
      </c>
      <c r="O7" s="11" t="s">
        <v>40</v>
      </c>
      <c r="S7" s="4"/>
    </row>
    <row r="8" spans="1:28" ht="24" customHeight="1" x14ac:dyDescent="0.2">
      <c r="A8" s="6" t="s">
        <v>60</v>
      </c>
      <c r="B8" s="4"/>
      <c r="C8" s="2" t="s">
        <v>22</v>
      </c>
      <c r="D8" s="7">
        <v>110</v>
      </c>
      <c r="E8" s="7">
        <v>72</v>
      </c>
      <c r="F8" s="7">
        <v>30</v>
      </c>
      <c r="G8" s="7">
        <f t="shared" si="0"/>
        <v>212</v>
      </c>
      <c r="I8" s="12">
        <v>45458</v>
      </c>
      <c r="J8" s="11" t="s">
        <v>43</v>
      </c>
      <c r="K8" s="13">
        <v>5</v>
      </c>
      <c r="L8" s="11" t="s">
        <v>39</v>
      </c>
      <c r="M8" s="11" t="s">
        <v>34</v>
      </c>
      <c r="N8" s="11" t="s">
        <v>5</v>
      </c>
      <c r="O8" s="11" t="s">
        <v>40</v>
      </c>
      <c r="S8" s="4"/>
    </row>
    <row r="9" spans="1:28" ht="24" customHeight="1" x14ac:dyDescent="0.2">
      <c r="A9" s="6" t="s">
        <v>6</v>
      </c>
      <c r="B9" s="4"/>
      <c r="C9" s="2" t="s">
        <v>23</v>
      </c>
      <c r="D9" s="7">
        <v>65</v>
      </c>
      <c r="E9" s="7">
        <v>120</v>
      </c>
      <c r="F9" s="7">
        <v>75</v>
      </c>
      <c r="G9" s="7">
        <f t="shared" si="0"/>
        <v>260</v>
      </c>
      <c r="I9" s="11" t="s">
        <v>69</v>
      </c>
      <c r="J9" s="11"/>
      <c r="K9" s="11"/>
      <c r="L9" s="11"/>
      <c r="M9" s="11"/>
      <c r="N9" s="11"/>
      <c r="O9" s="11"/>
      <c r="S9" s="4"/>
    </row>
    <row r="10" spans="1:28" ht="24" customHeight="1" x14ac:dyDescent="0.2">
      <c r="A10" s="6" t="s">
        <v>61</v>
      </c>
      <c r="B10" s="4"/>
      <c r="C10" s="2" t="s">
        <v>24</v>
      </c>
      <c r="D10" s="7">
        <v>25</v>
      </c>
      <c r="E10" s="7">
        <v>145</v>
      </c>
      <c r="F10" s="7">
        <v>110</v>
      </c>
      <c r="G10" s="7">
        <f t="shared" si="0"/>
        <v>280</v>
      </c>
      <c r="S10" s="4"/>
    </row>
    <row r="11" spans="1:28" ht="24" customHeight="1" x14ac:dyDescent="0.3">
      <c r="A11" s="6" t="s">
        <v>62</v>
      </c>
      <c r="B11" s="4"/>
      <c r="I11" s="1" t="s">
        <v>32</v>
      </c>
      <c r="S11" s="4"/>
    </row>
    <row r="12" spans="1:28" ht="24" customHeight="1" x14ac:dyDescent="0.3">
      <c r="A12" s="6" t="s">
        <v>9</v>
      </c>
      <c r="B12" s="4"/>
      <c r="C12" s="1" t="s">
        <v>74</v>
      </c>
      <c r="I12" s="28" t="s">
        <v>30</v>
      </c>
      <c r="J12" s="31" t="s">
        <v>33</v>
      </c>
      <c r="K12" s="31"/>
      <c r="L12" s="31"/>
      <c r="M12" s="31"/>
      <c r="N12" s="36" t="s">
        <v>47</v>
      </c>
      <c r="O12" s="36"/>
      <c r="P12" s="37"/>
      <c r="S12" s="4"/>
    </row>
    <row r="13" spans="1:28" ht="24" customHeight="1" x14ac:dyDescent="0.2">
      <c r="A13" s="6" t="s">
        <v>63</v>
      </c>
      <c r="B13" s="4"/>
      <c r="D13" s="2" t="s">
        <v>21</v>
      </c>
      <c r="E13" s="2" t="s">
        <v>20</v>
      </c>
      <c r="F13" s="2" t="s">
        <v>19</v>
      </c>
      <c r="G13" s="2" t="s">
        <v>38</v>
      </c>
      <c r="I13" s="34" t="s">
        <v>53</v>
      </c>
      <c r="J13" s="35" t="s">
        <v>54</v>
      </c>
      <c r="K13" s="35"/>
      <c r="L13" s="35"/>
      <c r="M13" s="35"/>
      <c r="N13" s="38" t="s">
        <v>48</v>
      </c>
      <c r="O13" s="38"/>
      <c r="P13" s="39"/>
      <c r="S13" s="4"/>
    </row>
    <row r="14" spans="1:28" ht="24" customHeight="1" x14ac:dyDescent="0.2">
      <c r="A14" s="6" t="s">
        <v>64</v>
      </c>
      <c r="B14" s="4"/>
      <c r="C14" s="2" t="s">
        <v>14</v>
      </c>
      <c r="D14" s="7">
        <v>121</v>
      </c>
      <c r="E14" s="7">
        <v>141</v>
      </c>
      <c r="F14" s="7">
        <v>0</v>
      </c>
      <c r="G14" s="7">
        <f>SUM(D14:F14)</f>
        <v>262</v>
      </c>
      <c r="I14" s="29" t="s">
        <v>53</v>
      </c>
      <c r="J14" s="32" t="s">
        <v>55</v>
      </c>
      <c r="K14" s="32"/>
      <c r="L14" s="32"/>
      <c r="M14" s="32"/>
      <c r="N14" s="40" t="s">
        <v>49</v>
      </c>
      <c r="O14" s="40"/>
      <c r="P14" s="41"/>
      <c r="S14" s="4"/>
    </row>
    <row r="15" spans="1:28" ht="24" customHeight="1" x14ac:dyDescent="0.2">
      <c r="A15" s="6" t="s">
        <v>65</v>
      </c>
      <c r="B15" s="4"/>
      <c r="C15" s="2" t="s">
        <v>11</v>
      </c>
      <c r="D15" s="7">
        <v>98</v>
      </c>
      <c r="E15" s="7">
        <v>122</v>
      </c>
      <c r="F15" s="7">
        <v>0</v>
      </c>
      <c r="G15" s="7">
        <f>SUM(D15:F15)</f>
        <v>220</v>
      </c>
      <c r="I15" s="34" t="s">
        <v>35</v>
      </c>
      <c r="J15" s="35" t="s">
        <v>56</v>
      </c>
      <c r="K15" s="35"/>
      <c r="L15" s="35"/>
      <c r="M15" s="35"/>
      <c r="N15" s="38" t="s">
        <v>50</v>
      </c>
      <c r="O15" s="38"/>
      <c r="P15" s="39"/>
      <c r="S15" s="4"/>
    </row>
    <row r="16" spans="1:28" ht="24" customHeight="1" x14ac:dyDescent="0.2">
      <c r="A16" s="6" t="s">
        <v>13</v>
      </c>
      <c r="B16" s="4"/>
      <c r="C16" s="2" t="s">
        <v>8</v>
      </c>
      <c r="D16" s="7">
        <v>65</v>
      </c>
      <c r="E16" s="7">
        <v>109</v>
      </c>
      <c r="F16" s="7">
        <v>0</v>
      </c>
      <c r="G16" s="7">
        <f>SUM(D16:F16)</f>
        <v>174</v>
      </c>
      <c r="I16" s="29" t="s">
        <v>35</v>
      </c>
      <c r="J16" s="32" t="s">
        <v>57</v>
      </c>
      <c r="K16" s="32"/>
      <c r="L16" s="32"/>
      <c r="M16" s="32"/>
      <c r="N16" s="42" t="s">
        <v>51</v>
      </c>
      <c r="O16" s="42"/>
      <c r="P16" s="43"/>
      <c r="S16" s="4"/>
    </row>
    <row r="17" spans="1:19" ht="24" customHeight="1" x14ac:dyDescent="0.2">
      <c r="A17" s="6" t="s">
        <v>66</v>
      </c>
      <c r="B17" s="4"/>
      <c r="C17" s="2" t="s">
        <v>3</v>
      </c>
      <c r="D17" s="7">
        <v>127</v>
      </c>
      <c r="E17" s="7">
        <v>8</v>
      </c>
      <c r="F17" s="7">
        <v>0</v>
      </c>
      <c r="G17" s="7">
        <f>SUM(D17:F17)</f>
        <v>135</v>
      </c>
      <c r="I17" s="34" t="s">
        <v>37</v>
      </c>
      <c r="J17" s="35" t="s">
        <v>58</v>
      </c>
      <c r="K17" s="35"/>
      <c r="L17" s="35"/>
      <c r="M17" s="35"/>
      <c r="N17" s="38" t="s">
        <v>52</v>
      </c>
      <c r="O17" s="38"/>
      <c r="P17" s="39"/>
      <c r="S17" s="4"/>
    </row>
    <row r="18" spans="1:19" ht="24" customHeight="1" x14ac:dyDescent="0.2">
      <c r="A18" s="6" t="s">
        <v>67</v>
      </c>
      <c r="B18" s="4"/>
      <c r="C18" s="2" t="s">
        <v>5</v>
      </c>
      <c r="D18" s="7">
        <v>0</v>
      </c>
      <c r="E18" s="7">
        <v>0</v>
      </c>
      <c r="F18" s="7">
        <v>70</v>
      </c>
      <c r="G18" s="7">
        <f>SUM(D18:F18)</f>
        <v>70</v>
      </c>
      <c r="I18" s="30" t="s">
        <v>69</v>
      </c>
      <c r="J18" s="33"/>
      <c r="K18" s="33"/>
      <c r="L18" s="33"/>
      <c r="M18" s="33"/>
      <c r="N18" s="44"/>
      <c r="O18" s="44"/>
      <c r="P18" s="45"/>
      <c r="S18" s="4"/>
    </row>
    <row r="19" spans="1:19" ht="24" customHeight="1" x14ac:dyDescent="0.2">
      <c r="A19" s="6" t="s">
        <v>68</v>
      </c>
      <c r="B19" s="4"/>
      <c r="C19" s="2" t="s">
        <v>12</v>
      </c>
      <c r="D19" s="7">
        <v>0</v>
      </c>
      <c r="E19" s="7">
        <v>0</v>
      </c>
      <c r="F19" s="7">
        <v>55</v>
      </c>
      <c r="G19" s="7">
        <f>SUM(D19:F19)</f>
        <v>55</v>
      </c>
      <c r="S19" s="4"/>
    </row>
    <row r="20" spans="1:19" ht="24" customHeight="1" x14ac:dyDescent="0.3">
      <c r="A20" s="5"/>
      <c r="B20" s="4"/>
      <c r="C20" s="2" t="s">
        <v>16</v>
      </c>
      <c r="D20" s="7">
        <v>0</v>
      </c>
      <c r="E20" s="7">
        <v>0</v>
      </c>
      <c r="F20" s="7">
        <v>55</v>
      </c>
      <c r="G20" s="7">
        <f>SUM(D20:F20)</f>
        <v>55</v>
      </c>
      <c r="I20" s="1" t="s">
        <v>77</v>
      </c>
      <c r="M20" s="1" t="s">
        <v>91</v>
      </c>
      <c r="S20" s="4"/>
    </row>
    <row r="21" spans="1:19" ht="24" customHeight="1" x14ac:dyDescent="0.2">
      <c r="A21" s="5"/>
      <c r="B21" s="4"/>
      <c r="C21" s="2" t="s">
        <v>10</v>
      </c>
      <c r="D21" s="7">
        <v>44</v>
      </c>
      <c r="E21" s="7">
        <v>0</v>
      </c>
      <c r="F21" s="7">
        <v>0</v>
      </c>
      <c r="G21" s="7">
        <f>SUM(D21:F21)</f>
        <v>44</v>
      </c>
      <c r="I21" s="2" t="s">
        <v>70</v>
      </c>
      <c r="J21" s="2" t="s">
        <v>71</v>
      </c>
      <c r="K21" s="2" t="s">
        <v>28</v>
      </c>
      <c r="M21" s="2" t="s">
        <v>92</v>
      </c>
      <c r="N21" s="2" t="s">
        <v>93</v>
      </c>
      <c r="O21" s="2" t="s">
        <v>94</v>
      </c>
      <c r="P21" s="2" t="s">
        <v>95</v>
      </c>
      <c r="S21" s="4"/>
    </row>
    <row r="22" spans="1:19" ht="24" customHeight="1" x14ac:dyDescent="0.2">
      <c r="A22" s="5"/>
      <c r="B22" s="4"/>
      <c r="C22" s="2" t="s">
        <v>15</v>
      </c>
      <c r="D22" s="7">
        <v>0</v>
      </c>
      <c r="E22" s="7">
        <v>0</v>
      </c>
      <c r="F22" s="7">
        <v>40</v>
      </c>
      <c r="G22" s="7">
        <f>SUM(D22:F22)</f>
        <v>40</v>
      </c>
      <c r="I22" t="s">
        <v>87</v>
      </c>
      <c r="J22" s="8" t="s">
        <v>79</v>
      </c>
      <c r="K22" s="7">
        <v>44</v>
      </c>
      <c r="M22" t="s">
        <v>97</v>
      </c>
      <c r="N22" t="s">
        <v>35</v>
      </c>
      <c r="O22" s="7">
        <v>121</v>
      </c>
      <c r="Q22" s="2" t="s">
        <v>96</v>
      </c>
      <c r="S22" s="4"/>
    </row>
    <row r="23" spans="1:19" ht="24" customHeight="1" x14ac:dyDescent="0.2">
      <c r="A23" s="5"/>
      <c r="B23" s="4"/>
      <c r="C23" s="2" t="s">
        <v>7</v>
      </c>
      <c r="D23" s="7">
        <v>22</v>
      </c>
      <c r="E23" s="7">
        <v>0</v>
      </c>
      <c r="F23" s="7">
        <v>0</v>
      </c>
      <c r="G23" s="7">
        <f>SUM(D23:F23)</f>
        <v>22</v>
      </c>
      <c r="I23" t="s">
        <v>80</v>
      </c>
      <c r="J23" t="s">
        <v>79</v>
      </c>
      <c r="K23" s="7">
        <v>37</v>
      </c>
      <c r="M23" t="s">
        <v>98</v>
      </c>
      <c r="N23" t="s">
        <v>99</v>
      </c>
      <c r="O23" s="7">
        <v>97</v>
      </c>
      <c r="Q23" t="s">
        <v>89</v>
      </c>
      <c r="S23" s="4"/>
    </row>
    <row r="24" spans="1:19" ht="24" customHeight="1" x14ac:dyDescent="0.2">
      <c r="A24" s="5"/>
      <c r="B24" s="4"/>
      <c r="I24" t="s">
        <v>89</v>
      </c>
      <c r="J24" s="8" t="s">
        <v>90</v>
      </c>
      <c r="K24" s="7">
        <v>31</v>
      </c>
      <c r="M24" t="s">
        <v>46</v>
      </c>
      <c r="N24" t="s">
        <v>37</v>
      </c>
      <c r="O24" s="7">
        <v>35</v>
      </c>
      <c r="Q24" t="s">
        <v>80</v>
      </c>
      <c r="S24" s="4"/>
    </row>
    <row r="25" spans="1:19" ht="24" customHeight="1" x14ac:dyDescent="0.3">
      <c r="A25" s="5"/>
      <c r="B25" s="4"/>
      <c r="C25" s="1" t="s">
        <v>75</v>
      </c>
      <c r="I25" t="s">
        <v>88</v>
      </c>
      <c r="J25" s="8" t="s">
        <v>72</v>
      </c>
      <c r="K25" s="7">
        <v>21</v>
      </c>
      <c r="M25" t="s">
        <v>40</v>
      </c>
      <c r="N25" t="s">
        <v>34</v>
      </c>
      <c r="O25" s="7">
        <v>13</v>
      </c>
      <c r="Q25" t="s">
        <v>45</v>
      </c>
      <c r="S25" s="4"/>
    </row>
    <row r="26" spans="1:19" ht="24" customHeight="1" x14ac:dyDescent="0.2">
      <c r="A26" s="5"/>
      <c r="B26" s="4"/>
      <c r="D26" s="2" t="s">
        <v>21</v>
      </c>
      <c r="E26" s="2" t="s">
        <v>20</v>
      </c>
      <c r="F26" s="2" t="s">
        <v>19</v>
      </c>
      <c r="G26" s="2" t="s">
        <v>38</v>
      </c>
      <c r="I26" t="s">
        <v>39</v>
      </c>
      <c r="J26" t="s">
        <v>72</v>
      </c>
      <c r="K26" s="7">
        <v>13</v>
      </c>
      <c r="M26" t="s">
        <v>69</v>
      </c>
      <c r="Q26" t="s">
        <v>39</v>
      </c>
      <c r="S26" s="4"/>
    </row>
    <row r="27" spans="1:19" ht="24" customHeight="1" x14ac:dyDescent="0.2">
      <c r="A27" s="5"/>
      <c r="B27" s="4"/>
      <c r="C27" s="2" t="s">
        <v>37</v>
      </c>
      <c r="D27" s="7">
        <v>121</v>
      </c>
      <c r="E27" s="7">
        <v>141</v>
      </c>
      <c r="F27" s="7">
        <v>95</v>
      </c>
      <c r="G27" s="7">
        <f>SUM(D27:F27)</f>
        <v>357</v>
      </c>
      <c r="I27" t="s">
        <v>45</v>
      </c>
      <c r="J27" t="s">
        <v>76</v>
      </c>
      <c r="K27" s="7">
        <v>12</v>
      </c>
      <c r="S27" s="4"/>
    </row>
    <row r="28" spans="1:19" ht="24" customHeight="1" x14ac:dyDescent="0.2">
      <c r="A28" s="5"/>
      <c r="B28" s="4"/>
      <c r="C28" s="2" t="s">
        <v>36</v>
      </c>
      <c r="D28" s="7">
        <v>142</v>
      </c>
      <c r="E28" s="7">
        <v>122</v>
      </c>
      <c r="F28" s="7">
        <v>55</v>
      </c>
      <c r="G28" s="7">
        <f>SUM(D28:F28)</f>
        <v>319</v>
      </c>
      <c r="I28" t="s">
        <v>83</v>
      </c>
      <c r="J28" s="8" t="s">
        <v>84</v>
      </c>
      <c r="K28" s="7">
        <v>12</v>
      </c>
      <c r="S28" s="4"/>
    </row>
    <row r="29" spans="1:19" ht="24" customHeight="1" x14ac:dyDescent="0.2">
      <c r="A29" s="5"/>
      <c r="B29" s="4"/>
      <c r="C29" s="2" t="s">
        <v>34</v>
      </c>
      <c r="D29" s="7">
        <v>127</v>
      </c>
      <c r="E29" s="7">
        <v>8</v>
      </c>
      <c r="F29" s="7">
        <v>70</v>
      </c>
      <c r="G29" s="7">
        <f>SUM(D29:F29)</f>
        <v>205</v>
      </c>
      <c r="I29" t="s">
        <v>85</v>
      </c>
      <c r="J29" s="8" t="s">
        <v>86</v>
      </c>
      <c r="K29" s="7">
        <v>7</v>
      </c>
      <c r="S29" s="4"/>
    </row>
    <row r="30" spans="1:19" ht="24" customHeight="1" x14ac:dyDescent="0.2">
      <c r="A30" s="5"/>
      <c r="B30" s="4"/>
      <c r="C30" s="2" t="s">
        <v>35</v>
      </c>
      <c r="D30" s="7">
        <v>87</v>
      </c>
      <c r="E30" s="7">
        <v>109</v>
      </c>
      <c r="F30" s="7">
        <v>0</v>
      </c>
      <c r="G30" s="7">
        <f>SUM(D30:F30)</f>
        <v>196</v>
      </c>
      <c r="I30" t="s">
        <v>78</v>
      </c>
      <c r="J30" t="s">
        <v>76</v>
      </c>
      <c r="K30" s="7">
        <v>4</v>
      </c>
      <c r="S30" s="4"/>
    </row>
    <row r="31" spans="1:19" ht="24" customHeight="1" x14ac:dyDescent="0.2">
      <c r="A31" s="5"/>
      <c r="B31" s="4"/>
      <c r="I31" t="s">
        <v>82</v>
      </c>
      <c r="J31" s="8" t="s">
        <v>81</v>
      </c>
      <c r="K31" s="7">
        <v>4</v>
      </c>
      <c r="S31" s="4"/>
    </row>
    <row r="32" spans="1:19" ht="24" customHeight="1" x14ac:dyDescent="0.2">
      <c r="A32" s="5"/>
      <c r="B32" s="4"/>
      <c r="I32" t="s">
        <v>69</v>
      </c>
      <c r="K32" s="7"/>
      <c r="S32" s="4"/>
    </row>
    <row r="33" spans="1:19" ht="24" customHeight="1" x14ac:dyDescent="0.2">
      <c r="A33" s="5"/>
      <c r="B33" s="4"/>
      <c r="S33" s="4"/>
    </row>
    <row r="34" spans="1:19" ht="24" customHeight="1" x14ac:dyDescent="0.2">
      <c r="A34" s="5"/>
      <c r="B34" s="4"/>
      <c r="S34" s="4"/>
    </row>
    <row r="35" spans="1:19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</sheetData>
  <sortState xmlns:xlrd2="http://schemas.microsoft.com/office/spreadsheetml/2017/richdata2" ref="M23:Q26">
    <sortCondition descending="1" ref="O23:O26"/>
  </sortState>
  <mergeCells count="14">
    <mergeCell ref="J16:M16"/>
    <mergeCell ref="J17:M17"/>
    <mergeCell ref="J18:M18"/>
    <mergeCell ref="N13:P13"/>
    <mergeCell ref="N14:P14"/>
    <mergeCell ref="N15:P15"/>
    <mergeCell ref="N16:P16"/>
    <mergeCell ref="N17:P17"/>
    <mergeCell ref="N18:P18"/>
    <mergeCell ref="J12:M12"/>
    <mergeCell ref="N12:P12"/>
    <mergeCell ref="J13:M13"/>
    <mergeCell ref="J14:M14"/>
    <mergeCell ref="J15:M15"/>
  </mergeCells>
  <conditionalFormatting sqref="D6:D1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{AE50049F-1D39-2A40-B84C-C0AEDED92FCA}</x14:id>
        </ext>
      </extLst>
    </cfRule>
  </conditionalFormatting>
  <conditionalFormatting sqref="E6:E1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{B750F403-83E9-694E-9199-9ACAE888878C}</x14:id>
        </ext>
      </extLst>
    </cfRule>
  </conditionalFormatting>
  <conditionalFormatting sqref="F6:F1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{D8CC4220-CC7A-DE4B-AEFA-FD7807C6A8AA}</x14:id>
        </ext>
      </extLst>
    </cfRule>
  </conditionalFormatting>
  <conditionalFormatting sqref="G6:G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{501526F4-B00C-8F4F-9EA1-35C0887F32CB}</x14:id>
        </ext>
      </extLst>
    </cfRule>
  </conditionalFormatting>
  <conditionalFormatting sqref="D14:D2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{8EF0F3C0-67B2-9C49-A349-70793109CD82}</x14:id>
        </ext>
      </extLst>
    </cfRule>
  </conditionalFormatting>
  <conditionalFormatting sqref="E14:E2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{A01B56E8-7C61-8344-B5E8-F3139F5999E3}</x14:id>
        </ext>
      </extLst>
    </cfRule>
  </conditionalFormatting>
  <conditionalFormatting sqref="F14:F2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{AFB94620-BC25-B44D-A2D8-B713ADD6E5EA}</x14:id>
        </ext>
      </extLst>
    </cfRule>
  </conditionalFormatting>
  <conditionalFormatting sqref="G14:G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{514D4484-EB2D-EE42-9C6B-414FCF5059E1}</x14:id>
        </ext>
      </extLst>
    </cfRule>
  </conditionalFormatting>
  <conditionalFormatting sqref="D27:D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{AC303DED-5283-1D4D-AB27-8837573939F9}</x14:id>
        </ext>
      </extLst>
    </cfRule>
  </conditionalFormatting>
  <conditionalFormatting sqref="E27:E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{63171925-9C6F-9848-B06A-4F65C3FB6F64}</x14:id>
        </ext>
      </extLst>
    </cfRule>
  </conditionalFormatting>
  <conditionalFormatting sqref="F27:F3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{87B52EAF-C3DB-2547-A466-A0EF529BC4D7}</x14:id>
        </ext>
      </extLst>
    </cfRule>
  </conditionalFormatting>
  <conditionalFormatting sqref="G27:G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{BB8F9E92-0131-E64B-B469-397569519BDF}</x14:id>
        </ext>
      </extLst>
    </cfRule>
  </conditionalFormatting>
  <conditionalFormatting sqref="K22:K3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{719F3F88-F242-3141-AE62-115F2E857F5D}</x14:id>
        </ext>
      </extLst>
    </cfRule>
  </conditionalFormatting>
  <conditionalFormatting sqref="K6:K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{AC43D103-254C-9141-BF7E-5A2E914E48D8}</x14:id>
        </ext>
      </extLst>
    </cfRule>
  </conditionalFormatting>
  <conditionalFormatting sqref="O22:O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{609F0208-5976-4147-8884-897470A6760F}</x14:id>
        </ext>
      </extLst>
    </cfRule>
  </conditionalFormatting>
  <hyperlinks>
    <hyperlink ref="N13" r:id="rId1" xr:uid="{526BFC28-6E0A-1A4F-B458-950BFCC6C7B2}"/>
    <hyperlink ref="N15" r:id="rId2" xr:uid="{65F558AA-DC01-9E4B-A632-454728124B3B}"/>
    <hyperlink ref="N16" r:id="rId3" xr:uid="{7C26745F-B9FF-CD45-A359-674984EC909A}"/>
    <hyperlink ref="N17" r:id="rId4" xr:uid="{4A84E252-CA17-F746-B0C0-2A80F537FEAB}"/>
  </hyperlinks>
  <pageMargins left="0.7" right="0.7" top="0.75" bottom="0.75" header="0.3" footer="0.3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50049F-1D39-2A40-B84C-C0AEDED92F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</xm:sqref>
        </x14:conditionalFormatting>
        <x14:conditionalFormatting xmlns:xm="http://schemas.microsoft.com/office/excel/2006/main">
          <x14:cfRule type="dataBar" id="{B750F403-83E9-694E-9199-9ACAE88887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E6:E10</xm:sqref>
        </x14:conditionalFormatting>
        <x14:conditionalFormatting xmlns:xm="http://schemas.microsoft.com/office/excel/2006/main">
          <x14:cfRule type="dataBar" id="{D8CC4220-CC7A-DE4B-AEFA-FD7807C6A8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F6:F10</xm:sqref>
        </x14:conditionalFormatting>
        <x14:conditionalFormatting xmlns:xm="http://schemas.microsoft.com/office/excel/2006/main">
          <x14:cfRule type="dataBar" id="{501526F4-B00C-8F4F-9EA1-35C0887F3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G6:G10</xm:sqref>
        </x14:conditionalFormatting>
        <x14:conditionalFormatting xmlns:xm="http://schemas.microsoft.com/office/excel/2006/main">
          <x14:cfRule type="dataBar" id="{8EF0F3C0-67B2-9C49-A349-70793109C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D14:D23</xm:sqref>
        </x14:conditionalFormatting>
        <x14:conditionalFormatting xmlns:xm="http://schemas.microsoft.com/office/excel/2006/main">
          <x14:cfRule type="dataBar" id="{A01B56E8-7C61-8344-B5E8-F3139F5999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E14:E23</xm:sqref>
        </x14:conditionalFormatting>
        <x14:conditionalFormatting xmlns:xm="http://schemas.microsoft.com/office/excel/2006/main">
          <x14:cfRule type="dataBar" id="{AFB94620-BC25-B44D-A2D8-B713ADD6E5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F14:F23</xm:sqref>
        </x14:conditionalFormatting>
        <x14:conditionalFormatting xmlns:xm="http://schemas.microsoft.com/office/excel/2006/main">
          <x14:cfRule type="dataBar" id="{514D4484-EB2D-EE42-9C6B-414FCF505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G14:G23</xm:sqref>
        </x14:conditionalFormatting>
        <x14:conditionalFormatting xmlns:xm="http://schemas.microsoft.com/office/excel/2006/main">
          <x14:cfRule type="dataBar" id="{AC303DED-5283-1D4D-AB27-883757393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D27:D30</xm:sqref>
        </x14:conditionalFormatting>
        <x14:conditionalFormatting xmlns:xm="http://schemas.microsoft.com/office/excel/2006/main">
          <x14:cfRule type="dataBar" id="{63171925-9C6F-9848-B06A-4F65C3FB6F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E27:E30</xm:sqref>
        </x14:conditionalFormatting>
        <x14:conditionalFormatting xmlns:xm="http://schemas.microsoft.com/office/excel/2006/main">
          <x14:cfRule type="dataBar" id="{87B52EAF-C3DB-2547-A466-A0EF529BC4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F27:F30</xm:sqref>
        </x14:conditionalFormatting>
        <x14:conditionalFormatting xmlns:xm="http://schemas.microsoft.com/office/excel/2006/main">
          <x14:cfRule type="dataBar" id="{BB8F9E92-0131-E64B-B469-397569519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G27:G30</xm:sqref>
        </x14:conditionalFormatting>
        <x14:conditionalFormatting xmlns:xm="http://schemas.microsoft.com/office/excel/2006/main">
          <x14:cfRule type="dataBar" id="{719F3F88-F242-3141-AE62-115F2E857F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K22:K32</xm:sqref>
        </x14:conditionalFormatting>
        <x14:conditionalFormatting xmlns:xm="http://schemas.microsoft.com/office/excel/2006/main">
          <x14:cfRule type="dataBar" id="{AC43D103-254C-9141-BF7E-5A2E914E48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K6:K8</xm:sqref>
        </x14:conditionalFormatting>
        <x14:conditionalFormatting xmlns:xm="http://schemas.microsoft.com/office/excel/2006/main">
          <x14:cfRule type="dataBar" id="{609F0208-5976-4147-8884-897470A676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O22:O25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576E-1780-7A41-A9C4-77A35C325554}">
  <dimension ref="A1:AB35"/>
  <sheetViews>
    <sheetView showGridLines="0" showRowColHeaders="0" workbookViewId="0">
      <selection activeCell="V18" sqref="V18"/>
    </sheetView>
  </sheetViews>
  <sheetFormatPr baseColWidth="10" defaultRowHeight="16" x14ac:dyDescent="0.2"/>
  <cols>
    <col min="1" max="1" width="14.5" customWidth="1"/>
    <col min="2" max="2" width="1.33203125" customWidth="1"/>
    <col min="9" max="9" width="17.33203125" customWidth="1"/>
    <col min="10" max="10" width="18.5" customWidth="1"/>
    <col min="11" max="11" width="16.6640625" customWidth="1"/>
    <col min="12" max="12" width="18.33203125" customWidth="1"/>
    <col min="13" max="13" width="14" customWidth="1"/>
    <col min="14" max="14" width="11" customWidth="1"/>
    <col min="15" max="15" width="19" customWidth="1"/>
    <col min="16" max="16" width="16.33203125" bestFit="1" customWidth="1"/>
    <col min="19" max="19" width="2.33203125" customWidth="1"/>
  </cols>
  <sheetData>
    <row r="1" spans="1:28" s="9" customFormat="1" ht="31" x14ac:dyDescent="0.3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/>
      <c r="U1"/>
      <c r="V1"/>
      <c r="W1"/>
      <c r="X1"/>
      <c r="Y1"/>
      <c r="Z1"/>
      <c r="AA1"/>
      <c r="AB1"/>
    </row>
    <row r="2" spans="1:28" s="3" customForma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/>
      <c r="U2"/>
      <c r="V2"/>
      <c r="W2"/>
      <c r="X2"/>
      <c r="Y2"/>
      <c r="Z2"/>
      <c r="AA2"/>
      <c r="AB2"/>
    </row>
    <row r="3" spans="1:28" s="4" customFormat="1" ht="7" customHeight="1" x14ac:dyDescent="0.2">
      <c r="T3"/>
      <c r="U3"/>
      <c r="V3"/>
      <c r="W3"/>
      <c r="X3"/>
      <c r="Y3"/>
      <c r="Z3"/>
      <c r="AA3"/>
      <c r="AB3"/>
    </row>
    <row r="4" spans="1:28" ht="24" customHeight="1" x14ac:dyDescent="0.3">
      <c r="A4" s="16" t="s">
        <v>1</v>
      </c>
      <c r="B4" s="4"/>
      <c r="C4" s="18" t="s">
        <v>73</v>
      </c>
      <c r="D4" s="19"/>
      <c r="E4" s="19"/>
      <c r="F4" s="19"/>
      <c r="G4" s="19"/>
      <c r="H4" s="19"/>
      <c r="I4" s="18" t="s">
        <v>25</v>
      </c>
      <c r="J4" s="19"/>
      <c r="K4" s="19"/>
      <c r="L4" s="19"/>
      <c r="M4" s="19"/>
      <c r="N4" s="19"/>
      <c r="O4" s="19"/>
      <c r="P4" s="19"/>
      <c r="Q4" s="19"/>
      <c r="R4" s="19"/>
      <c r="S4" s="4"/>
    </row>
    <row r="5" spans="1:28" ht="24" customHeight="1" x14ac:dyDescent="0.2">
      <c r="A5" s="17" t="s">
        <v>2</v>
      </c>
      <c r="B5" s="4"/>
      <c r="C5" s="19"/>
      <c r="D5" s="20" t="s">
        <v>21</v>
      </c>
      <c r="E5" s="20" t="s">
        <v>20</v>
      </c>
      <c r="F5" s="20" t="s">
        <v>19</v>
      </c>
      <c r="G5" s="20" t="s">
        <v>38</v>
      </c>
      <c r="H5" s="19"/>
      <c r="I5" s="21" t="s">
        <v>26</v>
      </c>
      <c r="J5" s="21" t="s">
        <v>27</v>
      </c>
      <c r="K5" s="21" t="s">
        <v>28</v>
      </c>
      <c r="L5" s="21" t="s">
        <v>29</v>
      </c>
      <c r="M5" s="21" t="s">
        <v>30</v>
      </c>
      <c r="N5" s="21" t="s">
        <v>42</v>
      </c>
      <c r="O5" s="21" t="s">
        <v>31</v>
      </c>
      <c r="P5" s="19"/>
      <c r="Q5" s="19"/>
      <c r="R5" s="19"/>
      <c r="S5" s="4"/>
    </row>
    <row r="6" spans="1:28" ht="24" customHeight="1" x14ac:dyDescent="0.2">
      <c r="A6" s="17" t="s">
        <v>4</v>
      </c>
      <c r="B6" s="4"/>
      <c r="C6" s="20" t="s">
        <v>17</v>
      </c>
      <c r="D6" s="22">
        <v>147</v>
      </c>
      <c r="E6" s="22">
        <v>8</v>
      </c>
      <c r="F6" s="22">
        <v>0</v>
      </c>
      <c r="G6" s="22">
        <f>SUM(D6:F6)</f>
        <v>155</v>
      </c>
      <c r="H6" s="19"/>
      <c r="I6" s="23">
        <v>45473</v>
      </c>
      <c r="J6" s="24" t="s">
        <v>44</v>
      </c>
      <c r="K6" s="25">
        <v>35</v>
      </c>
      <c r="L6" s="24" t="s">
        <v>45</v>
      </c>
      <c r="M6" s="24" t="s">
        <v>37</v>
      </c>
      <c r="N6" s="24" t="s">
        <v>14</v>
      </c>
      <c r="O6" s="24" t="s">
        <v>46</v>
      </c>
      <c r="P6" s="19"/>
      <c r="Q6" s="19"/>
      <c r="R6" s="19"/>
      <c r="S6" s="4"/>
    </row>
    <row r="7" spans="1:28" ht="24" customHeight="1" x14ac:dyDescent="0.2">
      <c r="A7" s="17" t="s">
        <v>59</v>
      </c>
      <c r="B7" s="4"/>
      <c r="C7" s="20" t="s">
        <v>18</v>
      </c>
      <c r="D7" s="22">
        <v>130</v>
      </c>
      <c r="E7" s="22">
        <v>35</v>
      </c>
      <c r="F7" s="22">
        <v>5</v>
      </c>
      <c r="G7" s="22">
        <f t="shared" ref="G7:G10" si="0">SUM(D7:F7)</f>
        <v>170</v>
      </c>
      <c r="H7" s="19"/>
      <c r="I7" s="23">
        <v>45443</v>
      </c>
      <c r="J7" s="24" t="s">
        <v>41</v>
      </c>
      <c r="K7" s="25">
        <v>8</v>
      </c>
      <c r="L7" s="24" t="s">
        <v>39</v>
      </c>
      <c r="M7" s="24" t="s">
        <v>34</v>
      </c>
      <c r="N7" s="24" t="s">
        <v>3</v>
      </c>
      <c r="O7" s="24" t="s">
        <v>40</v>
      </c>
      <c r="P7" s="19"/>
      <c r="Q7" s="19"/>
      <c r="R7" s="19"/>
      <c r="S7" s="4"/>
    </row>
    <row r="8" spans="1:28" ht="24" customHeight="1" x14ac:dyDescent="0.2">
      <c r="A8" s="17" t="s">
        <v>60</v>
      </c>
      <c r="B8" s="4"/>
      <c r="C8" s="20" t="s">
        <v>22</v>
      </c>
      <c r="D8" s="22">
        <v>110</v>
      </c>
      <c r="E8" s="22">
        <v>72</v>
      </c>
      <c r="F8" s="22">
        <v>30</v>
      </c>
      <c r="G8" s="22">
        <f t="shared" si="0"/>
        <v>212</v>
      </c>
      <c r="H8" s="19"/>
      <c r="I8" s="23">
        <v>45458</v>
      </c>
      <c r="J8" s="24" t="s">
        <v>43</v>
      </c>
      <c r="K8" s="25">
        <v>5</v>
      </c>
      <c r="L8" s="24" t="s">
        <v>39</v>
      </c>
      <c r="M8" s="24" t="s">
        <v>34</v>
      </c>
      <c r="N8" s="24" t="s">
        <v>5</v>
      </c>
      <c r="O8" s="24" t="s">
        <v>40</v>
      </c>
      <c r="P8" s="19"/>
      <c r="Q8" s="19"/>
      <c r="R8" s="19"/>
      <c r="S8" s="4"/>
    </row>
    <row r="9" spans="1:28" ht="24" customHeight="1" x14ac:dyDescent="0.2">
      <c r="A9" s="17" t="s">
        <v>6</v>
      </c>
      <c r="B9" s="4"/>
      <c r="C9" s="20" t="s">
        <v>23</v>
      </c>
      <c r="D9" s="22">
        <v>65</v>
      </c>
      <c r="E9" s="22">
        <v>120</v>
      </c>
      <c r="F9" s="22">
        <v>75</v>
      </c>
      <c r="G9" s="22">
        <f t="shared" si="0"/>
        <v>260</v>
      </c>
      <c r="H9" s="19"/>
      <c r="I9" s="24" t="s">
        <v>69</v>
      </c>
      <c r="J9" s="24"/>
      <c r="K9" s="24"/>
      <c r="L9" s="24"/>
      <c r="M9" s="24"/>
      <c r="N9" s="24"/>
      <c r="O9" s="24"/>
      <c r="P9" s="19"/>
      <c r="Q9" s="19"/>
      <c r="R9" s="19"/>
      <c r="S9" s="4"/>
    </row>
    <row r="10" spans="1:28" ht="24" customHeight="1" x14ac:dyDescent="0.2">
      <c r="A10" s="17" t="s">
        <v>61</v>
      </c>
      <c r="B10" s="4"/>
      <c r="C10" s="20" t="s">
        <v>24</v>
      </c>
      <c r="D10" s="22">
        <v>25</v>
      </c>
      <c r="E10" s="22">
        <v>145</v>
      </c>
      <c r="F10" s="22">
        <v>110</v>
      </c>
      <c r="G10" s="22">
        <f t="shared" si="0"/>
        <v>280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4"/>
    </row>
    <row r="11" spans="1:28" ht="24" customHeight="1" x14ac:dyDescent="0.3">
      <c r="A11" s="17" t="s">
        <v>62</v>
      </c>
      <c r="B11" s="4"/>
      <c r="C11" s="19"/>
      <c r="D11" s="19"/>
      <c r="E11" s="19"/>
      <c r="F11" s="19"/>
      <c r="G11" s="19"/>
      <c r="H11" s="19"/>
      <c r="I11" s="18" t="s">
        <v>32</v>
      </c>
      <c r="J11" s="19"/>
      <c r="K11" s="19"/>
      <c r="L11" s="19"/>
      <c r="M11" s="19"/>
      <c r="N11" s="19"/>
      <c r="O11" s="19"/>
      <c r="P11" s="19"/>
      <c r="Q11" s="19"/>
      <c r="R11" s="19"/>
      <c r="S11" s="4"/>
    </row>
    <row r="12" spans="1:28" ht="24" customHeight="1" x14ac:dyDescent="0.3">
      <c r="A12" s="17" t="s">
        <v>9</v>
      </c>
      <c r="B12" s="4"/>
      <c r="C12" s="18" t="s">
        <v>74</v>
      </c>
      <c r="D12" s="19"/>
      <c r="E12" s="19"/>
      <c r="F12" s="19"/>
      <c r="G12" s="19"/>
      <c r="H12" s="19"/>
      <c r="I12" s="21" t="s">
        <v>100</v>
      </c>
      <c r="J12" s="21" t="s">
        <v>101</v>
      </c>
      <c r="K12" s="24" t="s">
        <v>102</v>
      </c>
      <c r="L12" s="21" t="s">
        <v>103</v>
      </c>
      <c r="M12" s="24" t="s">
        <v>104</v>
      </c>
      <c r="N12" s="21" t="s">
        <v>105</v>
      </c>
      <c r="O12" s="24" t="s">
        <v>106</v>
      </c>
      <c r="P12" s="24" t="s">
        <v>107</v>
      </c>
      <c r="Q12" s="19"/>
      <c r="R12" s="19"/>
      <c r="S12" s="4"/>
    </row>
    <row r="13" spans="1:28" ht="24" customHeight="1" x14ac:dyDescent="0.2">
      <c r="A13" s="17" t="s">
        <v>63</v>
      </c>
      <c r="B13" s="4"/>
      <c r="C13" s="19"/>
      <c r="D13" s="20" t="s">
        <v>21</v>
      </c>
      <c r="E13" s="20" t="s">
        <v>20</v>
      </c>
      <c r="F13" s="20" t="s">
        <v>19</v>
      </c>
      <c r="G13" s="20" t="s">
        <v>38</v>
      </c>
      <c r="H13" s="19"/>
      <c r="I13" s="21" t="s">
        <v>30</v>
      </c>
      <c r="J13" s="21" t="s">
        <v>33</v>
      </c>
      <c r="K13" s="24"/>
      <c r="L13" s="21"/>
      <c r="M13" s="24"/>
      <c r="N13" s="21" t="s">
        <v>47</v>
      </c>
      <c r="O13" s="24"/>
      <c r="P13" s="24"/>
      <c r="Q13" s="19"/>
      <c r="R13" s="19"/>
      <c r="S13" s="4"/>
    </row>
    <row r="14" spans="1:28" ht="24" customHeight="1" x14ac:dyDescent="0.2">
      <c r="A14" s="17" t="s">
        <v>64</v>
      </c>
      <c r="B14" s="4"/>
      <c r="C14" s="20" t="s">
        <v>14</v>
      </c>
      <c r="D14" s="22">
        <v>121</v>
      </c>
      <c r="E14" s="22">
        <v>141</v>
      </c>
      <c r="F14" s="22">
        <v>0</v>
      </c>
      <c r="G14" s="22">
        <f>SUM(D14:F14)</f>
        <v>262</v>
      </c>
      <c r="H14" s="19"/>
      <c r="I14" s="24" t="s">
        <v>53</v>
      </c>
      <c r="J14" s="24" t="s">
        <v>54</v>
      </c>
      <c r="K14" s="24"/>
      <c r="L14" s="24"/>
      <c r="M14" s="24"/>
      <c r="N14" s="26" t="s">
        <v>48</v>
      </c>
      <c r="O14" s="24"/>
      <c r="P14" s="24"/>
      <c r="Q14" s="19"/>
      <c r="R14" s="19"/>
      <c r="S14" s="4"/>
    </row>
    <row r="15" spans="1:28" ht="24" customHeight="1" x14ac:dyDescent="0.2">
      <c r="A15" s="17" t="s">
        <v>65</v>
      </c>
      <c r="B15" s="4"/>
      <c r="C15" s="20" t="s">
        <v>11</v>
      </c>
      <c r="D15" s="22">
        <v>98</v>
      </c>
      <c r="E15" s="22">
        <v>122</v>
      </c>
      <c r="F15" s="22">
        <v>0</v>
      </c>
      <c r="G15" s="22">
        <f>SUM(D15:F15)</f>
        <v>220</v>
      </c>
      <c r="H15" s="19"/>
      <c r="I15" s="24" t="s">
        <v>53</v>
      </c>
      <c r="J15" s="24" t="s">
        <v>55</v>
      </c>
      <c r="K15" s="24"/>
      <c r="L15" s="24"/>
      <c r="M15" s="24"/>
      <c r="N15" s="24" t="s">
        <v>49</v>
      </c>
      <c r="O15" s="24"/>
      <c r="P15" s="24"/>
      <c r="Q15" s="19"/>
      <c r="R15" s="19"/>
      <c r="S15" s="4"/>
    </row>
    <row r="16" spans="1:28" ht="24" customHeight="1" x14ac:dyDescent="0.2">
      <c r="A16" s="17" t="s">
        <v>13</v>
      </c>
      <c r="B16" s="4"/>
      <c r="C16" s="20" t="s">
        <v>8</v>
      </c>
      <c r="D16" s="22">
        <v>65</v>
      </c>
      <c r="E16" s="22">
        <v>109</v>
      </c>
      <c r="F16" s="22">
        <v>0</v>
      </c>
      <c r="G16" s="22">
        <f>SUM(D16:F16)</f>
        <v>174</v>
      </c>
      <c r="H16" s="19"/>
      <c r="I16" s="24" t="s">
        <v>35</v>
      </c>
      <c r="J16" s="24" t="s">
        <v>56</v>
      </c>
      <c r="K16" s="24"/>
      <c r="L16" s="24"/>
      <c r="M16" s="24"/>
      <c r="N16" s="26" t="s">
        <v>50</v>
      </c>
      <c r="O16" s="24"/>
      <c r="P16" s="24"/>
      <c r="Q16" s="19"/>
      <c r="R16" s="19"/>
      <c r="S16" s="4"/>
    </row>
    <row r="17" spans="1:19" ht="24" customHeight="1" x14ac:dyDescent="0.2">
      <c r="A17" s="17" t="s">
        <v>66</v>
      </c>
      <c r="B17" s="4"/>
      <c r="C17" s="20" t="s">
        <v>3</v>
      </c>
      <c r="D17" s="22">
        <v>127</v>
      </c>
      <c r="E17" s="22">
        <v>8</v>
      </c>
      <c r="F17" s="22">
        <v>0</v>
      </c>
      <c r="G17" s="22">
        <f>SUM(D17:F17)</f>
        <v>135</v>
      </c>
      <c r="H17" s="19"/>
      <c r="I17" s="24" t="s">
        <v>35</v>
      </c>
      <c r="J17" s="24" t="s">
        <v>57</v>
      </c>
      <c r="K17" s="24"/>
      <c r="L17" s="24"/>
      <c r="M17" s="24"/>
      <c r="N17" s="26" t="s">
        <v>51</v>
      </c>
      <c r="O17" s="24"/>
      <c r="P17" s="24"/>
      <c r="Q17" s="19"/>
      <c r="R17" s="19"/>
      <c r="S17" s="4"/>
    </row>
    <row r="18" spans="1:19" ht="24" customHeight="1" x14ac:dyDescent="0.2">
      <c r="A18" s="17" t="s">
        <v>67</v>
      </c>
      <c r="B18" s="4"/>
      <c r="C18" s="20" t="s">
        <v>5</v>
      </c>
      <c r="D18" s="22">
        <v>0</v>
      </c>
      <c r="E18" s="22">
        <v>0</v>
      </c>
      <c r="F18" s="22">
        <v>70</v>
      </c>
      <c r="G18" s="22">
        <f>SUM(D18:F18)</f>
        <v>70</v>
      </c>
      <c r="H18" s="19"/>
      <c r="I18" s="24" t="s">
        <v>37</v>
      </c>
      <c r="J18" s="24" t="s">
        <v>58</v>
      </c>
      <c r="K18" s="24"/>
      <c r="L18" s="24"/>
      <c r="M18" s="24"/>
      <c r="N18" s="26" t="s">
        <v>52</v>
      </c>
      <c r="O18" s="24"/>
      <c r="P18" s="24"/>
      <c r="Q18" s="19"/>
      <c r="R18" s="19"/>
      <c r="S18" s="4"/>
    </row>
    <row r="19" spans="1:19" ht="24" customHeight="1" x14ac:dyDescent="0.2">
      <c r="A19" s="17" t="s">
        <v>68</v>
      </c>
      <c r="B19" s="4"/>
      <c r="C19" s="20" t="s">
        <v>12</v>
      </c>
      <c r="D19" s="22">
        <v>0</v>
      </c>
      <c r="E19" s="22">
        <v>0</v>
      </c>
      <c r="F19" s="22">
        <v>55</v>
      </c>
      <c r="G19" s="22">
        <f>SUM(D19:F19)</f>
        <v>55</v>
      </c>
      <c r="H19" s="19"/>
      <c r="I19" s="24" t="s">
        <v>69</v>
      </c>
      <c r="J19" s="24"/>
      <c r="K19" s="24"/>
      <c r="L19" s="24"/>
      <c r="M19" s="24"/>
      <c r="N19" s="24"/>
      <c r="O19" s="24"/>
      <c r="P19" s="24"/>
      <c r="Q19" s="19"/>
      <c r="R19" s="19"/>
      <c r="S19" s="4"/>
    </row>
    <row r="20" spans="1:19" ht="24" customHeight="1" x14ac:dyDescent="0.2">
      <c r="A20" s="16"/>
      <c r="B20" s="4"/>
      <c r="C20" s="20" t="s">
        <v>16</v>
      </c>
      <c r="D20" s="22">
        <v>0</v>
      </c>
      <c r="E20" s="22">
        <v>0</v>
      </c>
      <c r="F20" s="22">
        <v>55</v>
      </c>
      <c r="G20" s="22">
        <f>SUM(D20:F20)</f>
        <v>55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4"/>
    </row>
    <row r="21" spans="1:19" ht="24" customHeight="1" x14ac:dyDescent="0.3">
      <c r="A21" s="16"/>
      <c r="B21" s="4"/>
      <c r="C21" s="20" t="s">
        <v>10</v>
      </c>
      <c r="D21" s="22">
        <v>44</v>
      </c>
      <c r="E21" s="22">
        <v>0</v>
      </c>
      <c r="F21" s="22">
        <v>0</v>
      </c>
      <c r="G21" s="22">
        <f>SUM(D21:F21)</f>
        <v>44</v>
      </c>
      <c r="H21" s="19"/>
      <c r="I21" s="18" t="s">
        <v>77</v>
      </c>
      <c r="J21" s="19"/>
      <c r="K21" s="19"/>
      <c r="L21" s="19"/>
      <c r="M21" s="18" t="s">
        <v>91</v>
      </c>
      <c r="N21" s="19"/>
      <c r="O21" s="19"/>
      <c r="P21" s="19"/>
      <c r="Q21" s="19"/>
      <c r="R21" s="19"/>
      <c r="S21" s="4"/>
    </row>
    <row r="22" spans="1:19" ht="24" customHeight="1" x14ac:dyDescent="0.2">
      <c r="A22" s="16"/>
      <c r="B22" s="4"/>
      <c r="C22" s="20" t="s">
        <v>15</v>
      </c>
      <c r="D22" s="22">
        <v>0</v>
      </c>
      <c r="E22" s="22">
        <v>0</v>
      </c>
      <c r="F22" s="22">
        <v>40</v>
      </c>
      <c r="G22" s="22">
        <f>SUM(D22:F22)</f>
        <v>40</v>
      </c>
      <c r="H22" s="19"/>
      <c r="I22" s="20" t="s">
        <v>70</v>
      </c>
      <c r="J22" s="20" t="s">
        <v>71</v>
      </c>
      <c r="K22" s="20" t="s">
        <v>28</v>
      </c>
      <c r="L22" s="19"/>
      <c r="M22" s="20" t="s">
        <v>92</v>
      </c>
      <c r="N22" s="20" t="s">
        <v>93</v>
      </c>
      <c r="O22" s="20" t="s">
        <v>94</v>
      </c>
      <c r="P22" s="20" t="s">
        <v>95</v>
      </c>
      <c r="Q22" s="20" t="s">
        <v>96</v>
      </c>
      <c r="R22" s="19"/>
      <c r="S22" s="4"/>
    </row>
    <row r="23" spans="1:19" ht="24" customHeight="1" x14ac:dyDescent="0.2">
      <c r="A23" s="16"/>
      <c r="B23" s="4"/>
      <c r="C23" s="20" t="s">
        <v>7</v>
      </c>
      <c r="D23" s="22">
        <v>22</v>
      </c>
      <c r="E23" s="22">
        <v>0</v>
      </c>
      <c r="F23" s="22">
        <v>0</v>
      </c>
      <c r="G23" s="22">
        <f>SUM(D23:F23)</f>
        <v>22</v>
      </c>
      <c r="H23" s="19"/>
      <c r="I23" s="19" t="s">
        <v>87</v>
      </c>
      <c r="J23" s="27" t="s">
        <v>79</v>
      </c>
      <c r="K23" s="22">
        <v>44</v>
      </c>
      <c r="L23" s="19"/>
      <c r="M23" s="19" t="s">
        <v>97</v>
      </c>
      <c r="N23" s="19" t="s">
        <v>35</v>
      </c>
      <c r="O23" s="22">
        <v>121</v>
      </c>
      <c r="P23" s="19"/>
      <c r="Q23" s="19" t="s">
        <v>89</v>
      </c>
      <c r="R23" s="19"/>
      <c r="S23" s="4"/>
    </row>
    <row r="24" spans="1:19" ht="24" customHeight="1" x14ac:dyDescent="0.2">
      <c r="A24" s="16"/>
      <c r="B24" s="4"/>
      <c r="C24" s="19"/>
      <c r="D24" s="19"/>
      <c r="E24" s="19"/>
      <c r="F24" s="19"/>
      <c r="G24" s="19"/>
      <c r="H24" s="19"/>
      <c r="I24" s="19" t="s">
        <v>80</v>
      </c>
      <c r="J24" s="19" t="s">
        <v>79</v>
      </c>
      <c r="K24" s="22">
        <v>37</v>
      </c>
      <c r="L24" s="19"/>
      <c r="M24" s="19" t="s">
        <v>98</v>
      </c>
      <c r="N24" s="19" t="s">
        <v>99</v>
      </c>
      <c r="O24" s="22">
        <v>97</v>
      </c>
      <c r="P24" s="19"/>
      <c r="Q24" s="19" t="s">
        <v>80</v>
      </c>
      <c r="R24" s="19"/>
      <c r="S24" s="4"/>
    </row>
    <row r="25" spans="1:19" ht="24" customHeight="1" x14ac:dyDescent="0.3">
      <c r="A25" s="16"/>
      <c r="B25" s="4"/>
      <c r="C25" s="18" t="s">
        <v>75</v>
      </c>
      <c r="D25" s="19"/>
      <c r="E25" s="19"/>
      <c r="F25" s="19"/>
      <c r="G25" s="19"/>
      <c r="H25" s="19"/>
      <c r="I25" s="19" t="s">
        <v>89</v>
      </c>
      <c r="J25" s="27" t="s">
        <v>90</v>
      </c>
      <c r="K25" s="22">
        <v>31</v>
      </c>
      <c r="L25" s="19"/>
      <c r="M25" s="19" t="s">
        <v>46</v>
      </c>
      <c r="N25" s="19" t="s">
        <v>37</v>
      </c>
      <c r="O25" s="22">
        <v>35</v>
      </c>
      <c r="P25" s="19"/>
      <c r="Q25" s="19" t="s">
        <v>45</v>
      </c>
      <c r="R25" s="19"/>
      <c r="S25" s="4"/>
    </row>
    <row r="26" spans="1:19" ht="24" customHeight="1" x14ac:dyDescent="0.2">
      <c r="A26" s="16"/>
      <c r="B26" s="4"/>
      <c r="C26" s="19"/>
      <c r="D26" s="20" t="s">
        <v>21</v>
      </c>
      <c r="E26" s="20" t="s">
        <v>20</v>
      </c>
      <c r="F26" s="20" t="s">
        <v>19</v>
      </c>
      <c r="G26" s="20" t="s">
        <v>38</v>
      </c>
      <c r="H26" s="19"/>
      <c r="I26" s="19" t="s">
        <v>88</v>
      </c>
      <c r="J26" s="27" t="s">
        <v>72</v>
      </c>
      <c r="K26" s="22">
        <v>21</v>
      </c>
      <c r="L26" s="19"/>
      <c r="M26" s="19" t="s">
        <v>40</v>
      </c>
      <c r="N26" s="19" t="s">
        <v>34</v>
      </c>
      <c r="O26" s="22">
        <v>13</v>
      </c>
      <c r="P26" s="19"/>
      <c r="Q26" s="19" t="s">
        <v>39</v>
      </c>
      <c r="R26" s="19"/>
      <c r="S26" s="4"/>
    </row>
    <row r="27" spans="1:19" ht="24" customHeight="1" x14ac:dyDescent="0.2">
      <c r="A27" s="16"/>
      <c r="B27" s="4"/>
      <c r="C27" s="20" t="s">
        <v>37</v>
      </c>
      <c r="D27" s="22">
        <v>121</v>
      </c>
      <c r="E27" s="22">
        <v>141</v>
      </c>
      <c r="F27" s="22">
        <v>95</v>
      </c>
      <c r="G27" s="22">
        <f>SUM(D27:F27)</f>
        <v>357</v>
      </c>
      <c r="H27" s="19"/>
      <c r="I27" s="19" t="s">
        <v>39</v>
      </c>
      <c r="J27" s="19" t="s">
        <v>72</v>
      </c>
      <c r="K27" s="22">
        <v>13</v>
      </c>
      <c r="L27" s="19"/>
      <c r="M27" s="19" t="s">
        <v>69</v>
      </c>
      <c r="N27" s="19"/>
      <c r="O27" s="19"/>
      <c r="P27" s="19"/>
      <c r="Q27" s="19"/>
      <c r="R27" s="19"/>
      <c r="S27" s="4"/>
    </row>
    <row r="28" spans="1:19" ht="24" customHeight="1" x14ac:dyDescent="0.2">
      <c r="A28" s="16"/>
      <c r="B28" s="4"/>
      <c r="C28" s="20" t="s">
        <v>36</v>
      </c>
      <c r="D28" s="22">
        <v>142</v>
      </c>
      <c r="E28" s="22">
        <v>122</v>
      </c>
      <c r="F28" s="22">
        <v>55</v>
      </c>
      <c r="G28" s="22">
        <f>SUM(D28:F28)</f>
        <v>319</v>
      </c>
      <c r="H28" s="19"/>
      <c r="I28" s="19" t="s">
        <v>45</v>
      </c>
      <c r="J28" s="19" t="s">
        <v>76</v>
      </c>
      <c r="K28" s="22">
        <v>12</v>
      </c>
      <c r="L28" s="19"/>
      <c r="M28" s="19"/>
      <c r="N28" s="19"/>
      <c r="O28" s="19"/>
      <c r="P28" s="19"/>
      <c r="Q28" s="19"/>
      <c r="R28" s="19"/>
      <c r="S28" s="4"/>
    </row>
    <row r="29" spans="1:19" ht="24" customHeight="1" x14ac:dyDescent="0.2">
      <c r="A29" s="16"/>
      <c r="B29" s="4"/>
      <c r="C29" s="20" t="s">
        <v>34</v>
      </c>
      <c r="D29" s="22">
        <v>127</v>
      </c>
      <c r="E29" s="22">
        <v>8</v>
      </c>
      <c r="F29" s="22">
        <v>70</v>
      </c>
      <c r="G29" s="22">
        <f>SUM(D29:F29)</f>
        <v>205</v>
      </c>
      <c r="H29" s="19"/>
      <c r="I29" s="19" t="s">
        <v>83</v>
      </c>
      <c r="J29" s="27" t="s">
        <v>84</v>
      </c>
      <c r="K29" s="22">
        <v>12</v>
      </c>
      <c r="L29" s="19"/>
      <c r="M29" s="19"/>
      <c r="N29" s="19"/>
      <c r="O29" s="19"/>
      <c r="P29" s="19"/>
      <c r="Q29" s="19"/>
      <c r="R29" s="19"/>
      <c r="S29" s="4"/>
    </row>
    <row r="30" spans="1:19" ht="24" customHeight="1" x14ac:dyDescent="0.2">
      <c r="A30" s="16"/>
      <c r="B30" s="4"/>
      <c r="C30" s="20" t="s">
        <v>35</v>
      </c>
      <c r="D30" s="22">
        <v>87</v>
      </c>
      <c r="E30" s="22">
        <v>109</v>
      </c>
      <c r="F30" s="22">
        <v>0</v>
      </c>
      <c r="G30" s="22">
        <f>SUM(D30:F30)</f>
        <v>196</v>
      </c>
      <c r="H30" s="19"/>
      <c r="I30" s="19" t="s">
        <v>85</v>
      </c>
      <c r="J30" s="27" t="s">
        <v>86</v>
      </c>
      <c r="K30" s="22">
        <v>7</v>
      </c>
      <c r="L30" s="19"/>
      <c r="M30" s="19"/>
      <c r="N30" s="19"/>
      <c r="O30" s="19"/>
      <c r="P30" s="19"/>
      <c r="Q30" s="19"/>
      <c r="R30" s="19"/>
      <c r="S30" s="4"/>
    </row>
    <row r="31" spans="1:19" ht="24" customHeight="1" x14ac:dyDescent="0.2">
      <c r="A31" s="16"/>
      <c r="B31" s="4"/>
      <c r="C31" s="19"/>
      <c r="D31" s="19"/>
      <c r="E31" s="19"/>
      <c r="F31" s="19"/>
      <c r="G31" s="19"/>
      <c r="H31" s="19"/>
      <c r="I31" s="19" t="s">
        <v>78</v>
      </c>
      <c r="J31" s="19" t="s">
        <v>76</v>
      </c>
      <c r="K31" s="22">
        <v>4</v>
      </c>
      <c r="L31" s="19"/>
      <c r="M31" s="19"/>
      <c r="N31" s="19"/>
      <c r="O31" s="19"/>
      <c r="P31" s="19"/>
      <c r="Q31" s="19"/>
      <c r="R31" s="19"/>
      <c r="S31" s="4"/>
    </row>
    <row r="32" spans="1:19" ht="24" customHeight="1" x14ac:dyDescent="0.2">
      <c r="A32" s="16"/>
      <c r="B32" s="4"/>
      <c r="C32" s="19"/>
      <c r="D32" s="19"/>
      <c r="E32" s="19"/>
      <c r="F32" s="19"/>
      <c r="G32" s="19"/>
      <c r="H32" s="19"/>
      <c r="I32" s="19" t="s">
        <v>82</v>
      </c>
      <c r="J32" s="27" t="s">
        <v>81</v>
      </c>
      <c r="K32" s="22">
        <v>4</v>
      </c>
      <c r="L32" s="19"/>
      <c r="M32" s="19"/>
      <c r="N32" s="19"/>
      <c r="O32" s="19"/>
      <c r="P32" s="19"/>
      <c r="Q32" s="19"/>
      <c r="R32" s="19"/>
      <c r="S32" s="4"/>
    </row>
    <row r="33" spans="1:19" ht="24" customHeight="1" x14ac:dyDescent="0.2">
      <c r="A33" s="16"/>
      <c r="B33" s="4"/>
      <c r="C33" s="19"/>
      <c r="D33" s="19"/>
      <c r="E33" s="19"/>
      <c r="F33" s="19"/>
      <c r="G33" s="19"/>
      <c r="H33" s="19"/>
      <c r="I33" s="19" t="s">
        <v>69</v>
      </c>
      <c r="J33" s="19"/>
      <c r="K33" s="22"/>
      <c r="L33" s="19"/>
      <c r="M33" s="19"/>
      <c r="N33" s="19"/>
      <c r="O33" s="19"/>
      <c r="P33" s="19"/>
      <c r="Q33" s="19"/>
      <c r="R33" s="19"/>
      <c r="S33" s="4"/>
    </row>
    <row r="34" spans="1:19" ht="24" customHeight="1" x14ac:dyDescent="0.2">
      <c r="A34" s="16"/>
      <c r="B34" s="4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4"/>
    </row>
    <row r="35" spans="1:19" x14ac:dyDescent="0.2">
      <c r="A35" s="1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</sheetData>
  <conditionalFormatting sqref="D6:D1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{DD66A247-0535-784B-A83E-D25CF8CD33C2}</x14:id>
        </ext>
      </extLst>
    </cfRule>
  </conditionalFormatting>
  <conditionalFormatting sqref="E6:E1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{0AD5E0A7-E07F-FA42-8B86-61685B862E34}</x14:id>
        </ext>
      </extLst>
    </cfRule>
  </conditionalFormatting>
  <conditionalFormatting sqref="F6:F1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{9E42D18C-08D5-7C4E-B56C-EB104DE3E74F}</x14:id>
        </ext>
      </extLst>
    </cfRule>
  </conditionalFormatting>
  <conditionalFormatting sqref="G6:G1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{591548A1-4AAF-8D4B-B2F8-1D96A2E870C2}</x14:id>
        </ext>
      </extLst>
    </cfRule>
  </conditionalFormatting>
  <conditionalFormatting sqref="D14:D2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{E49F484A-7861-414E-9C42-AC23454C0D9C}</x14:id>
        </ext>
      </extLst>
    </cfRule>
  </conditionalFormatting>
  <conditionalFormatting sqref="E14:E2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{C2448DA1-08D1-EC4B-A2D3-342DFA0BD151}</x14:id>
        </ext>
      </extLst>
    </cfRule>
  </conditionalFormatting>
  <conditionalFormatting sqref="F14:F2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{F045959F-E94B-3C48-A0B5-DF59ACE1485D}</x14:id>
        </ext>
      </extLst>
    </cfRule>
  </conditionalFormatting>
  <conditionalFormatting sqref="G14:G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{4EE63B31-827A-BE49-8A85-7B3C7719115E}</x14:id>
        </ext>
      </extLst>
    </cfRule>
  </conditionalFormatting>
  <conditionalFormatting sqref="D27:D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{56BCD5FB-11AA-8E4C-AF46-881A8F1D8554}</x14:id>
        </ext>
      </extLst>
    </cfRule>
  </conditionalFormatting>
  <conditionalFormatting sqref="E27:E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{537E62D8-C44A-624F-BD29-7A3A2AF54323}</x14:id>
        </ext>
      </extLst>
    </cfRule>
  </conditionalFormatting>
  <conditionalFormatting sqref="F27:F3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{9BB805C2-4F6E-9144-9FDC-4E2E738CA2C7}</x14:id>
        </ext>
      </extLst>
    </cfRule>
  </conditionalFormatting>
  <conditionalFormatting sqref="G27:G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{3FD6BC15-4608-7C4B-9CEE-AFA53E2B00AC}</x14:id>
        </ext>
      </extLst>
    </cfRule>
  </conditionalFormatting>
  <conditionalFormatting sqref="K23:K3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{69C92C0A-AB18-B94C-9BA7-2E48107B9F99}</x14:id>
        </ext>
      </extLst>
    </cfRule>
  </conditionalFormatting>
  <conditionalFormatting sqref="K6:K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{672BC2BF-8D53-694F-98DA-7FB7F93C7987}</x14:id>
        </ext>
      </extLst>
    </cfRule>
  </conditionalFormatting>
  <conditionalFormatting sqref="O23:O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{68230EB9-83BD-BC4D-8F2E-407DE4923DBF}</x14:id>
        </ext>
      </extLst>
    </cfRule>
  </conditionalFormatting>
  <hyperlinks>
    <hyperlink ref="N14" r:id="rId1" xr:uid="{F4BC8784-94D4-6848-8202-18C0DAA35953}"/>
    <hyperlink ref="N16" r:id="rId2" xr:uid="{4BC01211-3D8A-A345-B454-325BB50F4674}"/>
    <hyperlink ref="N17" r:id="rId3" xr:uid="{E7F8266B-5958-1749-BFF5-BF052F394A66}"/>
    <hyperlink ref="N18" r:id="rId4" xr:uid="{0FE6C3A5-60E7-8046-8820-16EC0AEAF38F}"/>
  </hyperlinks>
  <pageMargins left="0.7" right="0.7" top="0.75" bottom="0.75" header="0.3" footer="0.3"/>
  <tableParts count="2"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6A247-0535-784B-A83E-D25CF8CD33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</xm:sqref>
        </x14:conditionalFormatting>
        <x14:conditionalFormatting xmlns:xm="http://schemas.microsoft.com/office/excel/2006/main">
          <x14:cfRule type="dataBar" id="{0AD5E0A7-E07F-FA42-8B86-61685B862E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E6:E10</xm:sqref>
        </x14:conditionalFormatting>
        <x14:conditionalFormatting xmlns:xm="http://schemas.microsoft.com/office/excel/2006/main">
          <x14:cfRule type="dataBar" id="{9E42D18C-08D5-7C4E-B56C-EB104DE3E7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F6:F10</xm:sqref>
        </x14:conditionalFormatting>
        <x14:conditionalFormatting xmlns:xm="http://schemas.microsoft.com/office/excel/2006/main">
          <x14:cfRule type="dataBar" id="{591548A1-4AAF-8D4B-B2F8-1D96A2E87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G6:G10</xm:sqref>
        </x14:conditionalFormatting>
        <x14:conditionalFormatting xmlns:xm="http://schemas.microsoft.com/office/excel/2006/main">
          <x14:cfRule type="dataBar" id="{E49F484A-7861-414E-9C42-AC23454C0D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D14:D23</xm:sqref>
        </x14:conditionalFormatting>
        <x14:conditionalFormatting xmlns:xm="http://schemas.microsoft.com/office/excel/2006/main">
          <x14:cfRule type="dataBar" id="{C2448DA1-08D1-EC4B-A2D3-342DFA0BD1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E14:E23</xm:sqref>
        </x14:conditionalFormatting>
        <x14:conditionalFormatting xmlns:xm="http://schemas.microsoft.com/office/excel/2006/main">
          <x14:cfRule type="dataBar" id="{F045959F-E94B-3C48-A0B5-DF59ACE148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F14:F23</xm:sqref>
        </x14:conditionalFormatting>
        <x14:conditionalFormatting xmlns:xm="http://schemas.microsoft.com/office/excel/2006/main">
          <x14:cfRule type="dataBar" id="{4EE63B31-827A-BE49-8A85-7B3C77191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G14:G23</xm:sqref>
        </x14:conditionalFormatting>
        <x14:conditionalFormatting xmlns:xm="http://schemas.microsoft.com/office/excel/2006/main">
          <x14:cfRule type="dataBar" id="{56BCD5FB-11AA-8E4C-AF46-881A8F1D85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D27:D30</xm:sqref>
        </x14:conditionalFormatting>
        <x14:conditionalFormatting xmlns:xm="http://schemas.microsoft.com/office/excel/2006/main">
          <x14:cfRule type="dataBar" id="{537E62D8-C44A-624F-BD29-7A3A2AF543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E27:E30</xm:sqref>
        </x14:conditionalFormatting>
        <x14:conditionalFormatting xmlns:xm="http://schemas.microsoft.com/office/excel/2006/main">
          <x14:cfRule type="dataBar" id="{9BB805C2-4F6E-9144-9FDC-4E2E738CA2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F27:F30</xm:sqref>
        </x14:conditionalFormatting>
        <x14:conditionalFormatting xmlns:xm="http://schemas.microsoft.com/office/excel/2006/main">
          <x14:cfRule type="dataBar" id="{3FD6BC15-4608-7C4B-9CEE-AFA53E2B0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G27:G30</xm:sqref>
        </x14:conditionalFormatting>
        <x14:conditionalFormatting xmlns:xm="http://schemas.microsoft.com/office/excel/2006/main">
          <x14:cfRule type="dataBar" id="{69C92C0A-AB18-B94C-9BA7-2E48107B9F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K23:K33</xm:sqref>
        </x14:conditionalFormatting>
        <x14:conditionalFormatting xmlns:xm="http://schemas.microsoft.com/office/excel/2006/main">
          <x14:cfRule type="dataBar" id="{672BC2BF-8D53-694F-98DA-7FB7F93C7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K6:K8</xm:sqref>
        </x14:conditionalFormatting>
        <x14:conditionalFormatting xmlns:xm="http://schemas.microsoft.com/office/excel/2006/main">
          <x14:cfRule type="dataBar" id="{68230EB9-83BD-BC4D-8F2E-407DE4923D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O23:O26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663F-4910-2A46-ADE5-F6202865B05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Contract</vt:lpstr>
      <vt:lpstr>Whale</vt:lpstr>
      <vt:lpstr>Knowledge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Ludwig</dc:creator>
  <cp:lastModifiedBy>John Ludwig</cp:lastModifiedBy>
  <dcterms:created xsi:type="dcterms:W3CDTF">2024-05-30T04:34:03Z</dcterms:created>
  <dcterms:modified xsi:type="dcterms:W3CDTF">2024-06-02T17:10:37Z</dcterms:modified>
</cp:coreProperties>
</file>