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16680" windowHeight="6630" activeTab="3"/>
  </bookViews>
  <sheets>
    <sheet name="TaskList" sheetId="1" r:id="rId1"/>
    <sheet name="TODO" sheetId="9" r:id="rId2"/>
    <sheet name="BackLog" sheetId="8" r:id="rId3"/>
    <sheet name="Tasks 04-01 to 04-08" sheetId="13" r:id="rId4"/>
    <sheet name="Tasks 03-25 to 04-01" sheetId="12" r:id="rId5"/>
    <sheet name="Tasks 03-18 to 03-25" sheetId="11" r:id="rId6"/>
    <sheet name="Tasks 03-11 to 03-18" sheetId="10" r:id="rId7"/>
    <sheet name="Tasks 03-04 to 03-11" sheetId="7" r:id="rId8"/>
    <sheet name="Tasks 02-25 to 03-04" sheetId="6" r:id="rId9"/>
    <sheet name="Tasks 02-18 to 02-25" sheetId="5" r:id="rId10"/>
    <sheet name="Tasks 02-11 to 02-18" sheetId="4" r:id="rId11"/>
    <sheet name="Tasks 02-04 to 02-11" sheetId="3" r:id="rId12"/>
    <sheet name="Tasks 01-28 to 02-04" sheetId="2" r:id="rId1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3" l="1"/>
  <c r="B10" i="13"/>
  <c r="B14" i="12"/>
  <c r="B13" i="12"/>
  <c r="C10" i="13" l="1"/>
  <c r="B16" i="11" l="1"/>
  <c r="C13" i="12"/>
  <c r="C18" i="10" l="1"/>
  <c r="B19" i="10"/>
  <c r="B18" i="10"/>
  <c r="B15" i="11" l="1"/>
  <c r="C15" i="11"/>
  <c r="B16" i="7" l="1"/>
  <c r="B15" i="7" l="1"/>
  <c r="B14" i="6" l="1"/>
  <c r="C15" i="7" l="1"/>
  <c r="C14" i="6" l="1"/>
  <c r="B13" i="5" l="1"/>
  <c r="C13" i="5" l="1"/>
  <c r="B17" i="4"/>
  <c r="C17" i="4" l="1"/>
  <c r="C14" i="3" l="1"/>
  <c r="B14" i="3"/>
  <c r="C16" i="2" l="1"/>
  <c r="B16" i="2" l="1"/>
  <c r="E71" i="1" l="1"/>
</calcChain>
</file>

<file path=xl/sharedStrings.xml><?xml version="1.0" encoding="utf-8"?>
<sst xmlns="http://schemas.openxmlformats.org/spreadsheetml/2006/main" count="679" uniqueCount="300">
  <si>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</si>
  <si>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</si>
  <si>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</si>
  <si>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</si>
  <si>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</si>
  <si>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</si>
  <si>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</si>
  <si>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</si>
  <si>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</si>
  <si>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</si>
  <si>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</si>
  <si>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</si>
  <si>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</si>
  <si>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</si>
  <si>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</si>
  <si>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</si>
  <si>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</si>
  <si>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</si>
  <si>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</si>
  <si>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</si>
  <si>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</si>
  <si>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</si>
  <si>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</si>
  <si>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</si>
  <si>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</si>
  <si>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</si>
  <si>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</si>
  <si>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</si>
  <si>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</si>
  <si>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</si>
  <si>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</si>
  <si>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</si>
  <si>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</si>
  <si>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</si>
  <si>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</si>
  <si>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</si>
  <si>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</si>
  <si>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</si>
  <si>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</si>
  <si>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</si>
  <si>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</si>
  <si>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</si>
  <si>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</si>
  <si>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</si>
  <si>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</si>
  <si>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</si>
  <si>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</si>
  <si>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</si>
  <si>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</si>
  <si>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</si>
  <si>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</si>
  <si>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</si>
  <si>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</si>
  <si>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</si>
  <si>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</si>
  <si>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</si>
  <si>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</si>
  <si>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</si>
  <si>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</si>
  <si>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</si>
  <si>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</si>
  <si>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</si>
  <si>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</si>
  <si>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</si>
  <si>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</si>
  <si>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</si>
  <si>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</si>
  <si>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</si>
  <si>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</si>
  <si>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</si>
  <si>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</si>
  <si>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</si>
  <si>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</si>
  <si>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</si>
  <si>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</si>
  <si>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</si>
  <si>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</si>
  <si>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</si>
  <si>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</si>
  <si>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</si>
  <si>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</si>
  <si>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</si>
  <si>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</si>
  <si>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</si>
  <si>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</si>
  <si>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</si>
  <si>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</si>
  <si>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</si>
  <si>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</si>
  <si>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</si>
  <si>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</si>
  <si>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</si>
  <si>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</si>
  <si>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</si>
  <si>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</si>
  <si>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</si>
  <si>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</si>
  <si>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</si>
  <si>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</si>
  <si>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</si>
  <si>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</si>
  <si>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</si>
  <si>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</si>
  <si>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</si>
  <si>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</si>
  <si>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</si>
  <si>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</si>
  <si>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</si>
  <si>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</si>
  <si>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</si>
  <si>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</si>
  <si>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</si>
  <si>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</si>
  <si>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</si>
  <si>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</si>
  <si>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</si>
  <si>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</si>
  <si>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</si>
  <si>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</si>
  <si>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</si>
  <si>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</si>
  <si>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</si>
  <si>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</si>
  <si>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</si>
  <si>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</si>
  <si>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</si>
  <si>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</si>
  <si>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</si>
  <si>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</si>
  <si>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</si>
  <si>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</si>
  <si>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</si>
  <si>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</si>
  <si>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</si>
  <si>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</si>
  <si>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</si>
  <si>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</si>
  <si>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</si>
  <si>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</si>
  <si>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</si>
  <si>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</si>
  <si>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</si>
  <si>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</si>
  <si>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</si>
  <si>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</si>
  <si>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</si>
  <si>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</si>
  <si>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</si>
  <si>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</si>
  <si>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</si>
  <si>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</si>
  <si>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</si>
  <si>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</si>
  <si>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</si>
  <si>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</si>
  <si>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</si>
  <si>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</si>
  <si>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</si>
  <si>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</si>
  <si>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</si>
  <si>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</si>
  <si>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</si>
  <si>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</si>
  <si>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</si>
  <si>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</si>
  <si>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</si>
  <si>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</si>
  <si>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</si>
  <si>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</si>
  <si>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</si>
  <si>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</si>
  <si>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</si>
  <si>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</si>
  <si>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</si>
  <si>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</si>
  <si>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Alter ComparedItem Class to display equipped Magic</t>
  </si>
  <si>
    <t>Ran into issue with slowing enemy</t>
  </si>
  <si>
    <t>Add Health Bar to enemy class</t>
  </si>
  <si>
    <t>Fix issue of IconSpawner always spawning FrostBlast Icons</t>
  </si>
  <si>
    <t>Create Prefab for Orc and Skeleton</t>
  </si>
  <si>
    <t>Similar to Bandit</t>
  </si>
  <si>
    <t>Similar to Wolf</t>
  </si>
  <si>
    <t>Create Lightning Magic</t>
  </si>
  <si>
    <t>Create FireBlastMagic Class</t>
  </si>
  <si>
    <t>Create FrostBlastMagic Class</t>
  </si>
  <si>
    <t>Create SpiderBoss Class</t>
  </si>
  <si>
    <t>Spawn Enemy Prefab into level depending on the level selected</t>
  </si>
  <si>
    <t>Shield works with collisions</t>
  </si>
  <si>
    <t>Shield uses prefab</t>
  </si>
  <si>
    <t>Create Prefab for Cougar</t>
  </si>
  <si>
    <t>Shield Defence text above ShieldControl</t>
  </si>
  <si>
    <t>Upgrade to Unity 5</t>
  </si>
  <si>
    <t>Have Background load in depending on level</t>
  </si>
  <si>
    <t>Add Stand state to enemy and improve attack movement</t>
  </si>
  <si>
    <t>Create ImprisonmentMagic</t>
  </si>
  <si>
    <t>Create PoisonMagic</t>
  </si>
  <si>
    <t>Create BarrierMagic</t>
  </si>
  <si>
    <t>Create HealthMagic</t>
  </si>
  <si>
    <t>Create RangedEnemy class and Archer Prefab</t>
  </si>
  <si>
    <t>Have Shield work with enemy projectiles</t>
  </si>
  <si>
    <t>Prevent shield use after Defence is 0</t>
  </si>
  <si>
    <t>Create Projectile class</t>
  </si>
  <si>
    <t>Improve Collision(change to OnEnterStay)</t>
  </si>
  <si>
    <t>Inventory Scene</t>
  </si>
  <si>
    <t>Store Scene</t>
  </si>
  <si>
    <t>Enemy animations</t>
  </si>
  <si>
    <t>Reduced code duplication in MagicIcon class</t>
  </si>
  <si>
    <t>Hours Assigned</t>
  </si>
  <si>
    <t>Total Hours</t>
  </si>
  <si>
    <t>Adjusted size of textures for Unity 5</t>
  </si>
  <si>
    <t>Improved LevelStateManager</t>
  </si>
  <si>
    <t>Can now get current state, enemy stops moving when level is over</t>
  </si>
  <si>
    <t xml:space="preserve">Update is no longer overriden </t>
  </si>
  <si>
    <t>Result of Unity 5</t>
  </si>
  <si>
    <t>Audio for the entire game</t>
  </si>
  <si>
    <t>Load and Save Player stats and inventory</t>
  </si>
  <si>
    <t>Player stats being taken into effect</t>
  </si>
  <si>
    <t>Boss Enemies and their special attacks</t>
  </si>
  <si>
    <t>Fix issue that causes enemies to be unkillable</t>
  </si>
  <si>
    <t>Incorporate InventoryItemDatabase</t>
  </si>
  <si>
    <t>What is left to do?</t>
  </si>
  <si>
    <t>Player leveling up(player being able to control their stats)</t>
  </si>
  <si>
    <t>Had to remove the methods from the events</t>
  </si>
  <si>
    <t>Have FlyingEnemy fly</t>
  </si>
  <si>
    <t>Create Temporary Coin holding</t>
  </si>
  <si>
    <t>Particle effects for all magic and enemies</t>
  </si>
  <si>
    <t>Create more Weapons and shields</t>
  </si>
  <si>
    <t>Add Particle effects to FireBlast and FrostBlast</t>
  </si>
  <si>
    <t>Completion</t>
  </si>
  <si>
    <t>Save Player stats and Inventory</t>
  </si>
  <si>
    <t>Allow player to increase their stats</t>
  </si>
  <si>
    <t>Mana and Stamina costs reflected by Player stats</t>
  </si>
  <si>
    <t>Move, attack, die</t>
  </si>
  <si>
    <t>Combat System</t>
  </si>
  <si>
    <t>In order to not collect coins if the Player losses the level</t>
  </si>
  <si>
    <t>Time Estimate (in hours)</t>
  </si>
  <si>
    <t>Add UI Sound Effects and background music</t>
  </si>
  <si>
    <t>Add sound effects to store and Inventory</t>
  </si>
  <si>
    <t>Setup InventorySlots in Store Scene to load either Player or clerks inventory</t>
  </si>
  <si>
    <t>Be able to buy or sell selected item in Store Scene</t>
  </si>
  <si>
    <t>Implement Character Level up Screen</t>
  </si>
  <si>
    <t>Fix stopping StandingEnemy</t>
  </si>
  <si>
    <t>Improve Collision(change to OnTriggerStay2D)</t>
  </si>
  <si>
    <t>Fix Boss Special Attack spawning issue</t>
  </si>
  <si>
    <t>Fix Particle Stopping</t>
  </si>
  <si>
    <t>Implement Saving and Loading of Player class</t>
  </si>
  <si>
    <t>Have Icons move with IconSlots and be able to pause icon movement</t>
  </si>
  <si>
    <t>Move Start, Running, Won, and Lost code into correct methods</t>
  </si>
  <si>
    <t>Fix Shield Issue</t>
  </si>
  <si>
    <t>Fix Icon appearing below IconSlot</t>
  </si>
  <si>
    <t>Implement Spider Boss Special Attack</t>
  </si>
  <si>
    <t>Shield is used even when not selected</t>
  </si>
  <si>
    <t>Created Derived projectile classes</t>
  </si>
  <si>
    <t>Fixed Stopping Icon issue</t>
  </si>
  <si>
    <t>Icons Stopped when thrown</t>
  </si>
  <si>
    <t>Particles were rendering behind sprite</t>
  </si>
  <si>
    <t>Create InventoryItemDetails Prefab for InventoryScene</t>
  </si>
  <si>
    <t>Add UI Sound Effects</t>
  </si>
  <si>
    <t>Prevent player from selecting shield</t>
  </si>
  <si>
    <t>StandingEnemy moves slightly when they should always be standing</t>
  </si>
  <si>
    <t>Yeti, Giant, and Dragon</t>
  </si>
  <si>
    <t>Special attack was constantly spawning</t>
  </si>
  <si>
    <t>Contains Image and description</t>
  </si>
  <si>
    <t>Alter Inventory Scene to display equipped Magic</t>
  </si>
  <si>
    <t>May need a bit of polish</t>
  </si>
  <si>
    <t>Polish/fix an potential bugs</t>
  </si>
  <si>
    <t>Add Enemy Froze Effect</t>
  </si>
  <si>
    <t>Add Enemy Burning effect</t>
  </si>
  <si>
    <t>Fix Taps stopping when a coin is collected</t>
  </si>
  <si>
    <t>When the player holds onto a coin icon and drags it to the coinbag without letting go</t>
  </si>
  <si>
    <t>Icons cut to the right when thrown</t>
  </si>
  <si>
    <t>PlayerStats being taken into effect</t>
  </si>
  <si>
    <t>Fix Button not switching between Buy and Sell mode</t>
  </si>
  <si>
    <t>Need to dynamically set the button listener</t>
  </si>
  <si>
    <t>Sold Items are added to the clerks inventory</t>
  </si>
  <si>
    <t>~100%</t>
  </si>
  <si>
    <t>~0</t>
  </si>
  <si>
    <t>Save LeveledUp stat in PlayerStats to store if the player has leveled up</t>
  </si>
  <si>
    <t>In case player exits game before leveling up their character</t>
  </si>
  <si>
    <t>InProgress</t>
  </si>
  <si>
    <t>Add Sound Effects for Enemies</t>
  </si>
  <si>
    <t>Fix issue</t>
  </si>
  <si>
    <t>Add Particle effect to Lightning Magic</t>
  </si>
  <si>
    <t>Weapon always appears under actionarea</t>
  </si>
  <si>
    <t>Enemy death is delayed if continually attacking enemy</t>
  </si>
  <si>
    <t>Replace Luck with Wisdom</t>
  </si>
  <si>
    <t>Sound for attack, die, hit and stand/move</t>
  </si>
  <si>
    <t>Push Perspective back</t>
  </si>
  <si>
    <t>Deal with multiple enemies</t>
  </si>
  <si>
    <t>Display hit points when attacking</t>
  </si>
  <si>
    <t>Sound Effects for the Player</t>
  </si>
  <si>
    <t>with sound</t>
  </si>
  <si>
    <t>Fix enemy shrinking when slowed down</t>
  </si>
  <si>
    <t>Add more bosses</t>
  </si>
  <si>
    <t>Improved Fire and Frost particle effects</t>
  </si>
  <si>
    <t>Added better particle effects</t>
  </si>
  <si>
    <t>Add magic equip sound effect, rangedIconSound effect, frost blast sound effect, fireblast sound effect, potion drank sound effect</t>
  </si>
  <si>
    <t>Add Enemy Electrocuted Sound Effect</t>
  </si>
  <si>
    <t>Enemy sounds, Weapon sounds</t>
  </si>
  <si>
    <t>Adjust enemy speeds to increase difficulty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</si>
</sst>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2" fillId="0" borderId="0"/>
  </cellStyleXfs>
  <cellXfs count="41">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xf numFmtId="0" fontId="0" fillId="2" borderId="1" xfId="0" applyFill="1" applyBorder="1"/>
    <xf numFmtId="0" fontId="0" fillId="2" borderId="2" xfId="0" applyFill="1" applyBorder="1"/>
    <xf numFmtId="0" fontId="0" fillId="0" borderId="0" xfId="0" applyFill="1" applyBorder="1"/>
    <xf numFmtId="0" fontId="0" fillId="2" borderId="3" xfId="0" applyFill="1" applyBorder="1"/>
    <xf numFmtId="0" fontId="0" fillId="2" borderId="4" xfId="0" applyFill="1" applyBorder="1"/>
    <xf numFmtId="0" fontId="0" fillId="4" borderId="2" xfId="0" applyFill="1" applyBorder="1"/>
    <xf numFmtId="0" fontId="0" fillId="2" borderId="0" xfId="0" applyFill="1" applyBorder="1"/>
    <xf numFmtId="9" fontId="0" fillId="0" borderId="0" xfId="0" applyNumberFormat="1"/>
    <xf numFmtId="0" fontId="1" fillId="0" borderId="0" xfId="0" applyFont="1"/>
    <xf numFmtId="0" fontId="0" fillId="2" borderId="0" xfId="0" applyFill="1"/>
    <xf numFmtId="0" fontId="8" fillId="2" borderId="1" xfId="0" applyFont="1" applyFill="1" applyBorder="1"/>
    <xf numFmtId="0" fontId="0" fillId="5"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46" workbookViewId="0">
      <selection activeCell="E11" sqref="E11"/>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3" sqref="A3"/>
    </sheetView>
  </sheetViews>
  <sheetFormatPr defaultRowHeight="15" x14ac:dyDescent="0.25"/>
  <cols>
    <col min="1" max="1" width="70.7109375" customWidth="1"/>
    <col min="2" max="2" width="16.285156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183</v>
      </c>
      <c r="B2" s="14">
        <v>1.5</v>
      </c>
      <c r="C2" s="14">
        <v>2</v>
      </c>
      <c r="D2" s="14">
        <v>0.5</v>
      </c>
      <c r="E2" s="14" t="s">
        <v>106</v>
      </c>
      <c r="F2" s="28" t="s">
        <v>123</v>
      </c>
      <c r="G2" s="14"/>
      <c r="H2" s="14"/>
      <c r="I2" s="14"/>
      <c r="J2" s="14"/>
      <c r="K2" s="14"/>
      <c r="L2" s="14"/>
    </row>
    <row r="3" spans="1:12" s="14" customFormat="1" x14ac:dyDescent="0.25">
      <c r="A3" s="14" t="s">
        <v>184</v>
      </c>
      <c r="B3" s="14">
        <v>1.5</v>
      </c>
      <c r="C3" s="14">
        <v>2</v>
      </c>
      <c r="D3" s="14">
        <v>0.5</v>
      </c>
      <c r="E3" s="14" t="s">
        <v>106</v>
      </c>
      <c r="F3" s="28" t="s">
        <v>123</v>
      </c>
      <c r="G3" s="14" t="s">
        <v>176</v>
      </c>
    </row>
    <row r="4" spans="1:12" x14ac:dyDescent="0.25">
      <c r="A4" s="14" t="s">
        <v>156</v>
      </c>
      <c r="B4" s="14">
        <v>2</v>
      </c>
      <c r="C4" s="14">
        <v>1</v>
      </c>
      <c r="D4" s="14">
        <v>-1</v>
      </c>
      <c r="E4" s="14" t="s">
        <v>106</v>
      </c>
      <c r="F4" s="28" t="s">
        <v>123</v>
      </c>
      <c r="G4" s="14" t="s">
        <v>161</v>
      </c>
      <c r="H4" s="14"/>
      <c r="I4" s="14"/>
      <c r="J4" s="14"/>
      <c r="K4" s="14"/>
      <c r="L4" s="14"/>
    </row>
    <row r="5" spans="1:12" x14ac:dyDescent="0.25">
      <c r="A5" s="14" t="s">
        <v>155</v>
      </c>
      <c r="B5" s="14">
        <v>4</v>
      </c>
      <c r="C5" s="14">
        <v>2</v>
      </c>
      <c r="D5" s="14"/>
      <c r="E5" s="14" t="s">
        <v>106</v>
      </c>
      <c r="F5" s="28" t="s">
        <v>123</v>
      </c>
      <c r="G5" s="14" t="s">
        <v>169</v>
      </c>
      <c r="H5" s="14"/>
      <c r="I5" s="14"/>
      <c r="J5" s="14"/>
      <c r="K5" s="14"/>
      <c r="L5" s="14"/>
    </row>
    <row r="6" spans="1:12" x14ac:dyDescent="0.25">
      <c r="A6" s="14" t="s">
        <v>157</v>
      </c>
      <c r="B6" s="14">
        <v>3</v>
      </c>
      <c r="C6" s="14">
        <v>1.5</v>
      </c>
      <c r="D6" s="14">
        <v>-1.5</v>
      </c>
      <c r="E6" s="14" t="s">
        <v>106</v>
      </c>
      <c r="F6" s="28" t="s">
        <v>123</v>
      </c>
      <c r="G6" s="14" t="s">
        <v>170</v>
      </c>
      <c r="H6" s="14"/>
      <c r="I6" s="14"/>
      <c r="J6" s="14"/>
      <c r="K6" s="14"/>
      <c r="L6" s="14"/>
    </row>
    <row r="7" spans="1:12" s="14" customFormat="1" x14ac:dyDescent="0.25">
      <c r="A7" s="14" t="s">
        <v>185</v>
      </c>
      <c r="B7" s="14">
        <v>2</v>
      </c>
      <c r="C7" s="14">
        <v>2</v>
      </c>
      <c r="E7" s="14" t="s">
        <v>106</v>
      </c>
      <c r="F7" s="28" t="s">
        <v>123</v>
      </c>
    </row>
    <row r="8" spans="1:12" x14ac:dyDescent="0.25">
      <c r="A8" s="14" t="s">
        <v>175</v>
      </c>
      <c r="B8" s="14">
        <v>2</v>
      </c>
      <c r="C8" s="14"/>
      <c r="D8" s="14"/>
      <c r="E8" s="14" t="s">
        <v>106</v>
      </c>
      <c r="F8" s="26" t="s">
        <v>121</v>
      </c>
      <c r="G8" s="14" t="s">
        <v>140</v>
      </c>
      <c r="H8" s="14"/>
      <c r="I8" s="14"/>
      <c r="J8" s="14"/>
      <c r="K8" s="14"/>
      <c r="L8" s="14"/>
    </row>
    <row r="9" spans="1:12" x14ac:dyDescent="0.25">
      <c r="A9" s="14" t="s">
        <v>174</v>
      </c>
      <c r="B9" s="14">
        <v>1</v>
      </c>
      <c r="C9" s="14">
        <v>1</v>
      </c>
      <c r="D9" s="14"/>
      <c r="E9" s="14" t="s">
        <v>106</v>
      </c>
      <c r="F9" s="27" t="s">
        <v>122</v>
      </c>
      <c r="G9" s="14" t="s">
        <v>171</v>
      </c>
      <c r="H9" s="14"/>
      <c r="I9" s="14"/>
      <c r="J9" s="14"/>
      <c r="K9" s="14"/>
      <c r="L9" s="14"/>
    </row>
    <row r="10" spans="1:12" x14ac:dyDescent="0.25">
      <c r="A10" s="14" t="s">
        <v>173</v>
      </c>
      <c r="B10" s="14">
        <v>2</v>
      </c>
      <c r="C10" s="14">
        <v>0.5</v>
      </c>
      <c r="D10" s="14"/>
      <c r="E10" s="14" t="s">
        <v>106</v>
      </c>
      <c r="F10" s="27" t="s">
        <v>122</v>
      </c>
      <c r="G10" s="14" t="s">
        <v>168</v>
      </c>
      <c r="H10" s="14"/>
      <c r="I10" s="14"/>
      <c r="J10" s="14"/>
      <c r="K10" s="14"/>
      <c r="L10" s="14"/>
    </row>
    <row r="11" spans="1:12" s="14" customFormat="1" x14ac:dyDescent="0.25">
      <c r="A11" s="14" t="s">
        <v>178</v>
      </c>
      <c r="B11" s="14">
        <v>0.5</v>
      </c>
      <c r="C11" s="14">
        <v>0.5</v>
      </c>
      <c r="D11" s="14">
        <v>0</v>
      </c>
      <c r="E11" s="14" t="s">
        <v>106</v>
      </c>
      <c r="F11" s="28" t="s">
        <v>123</v>
      </c>
    </row>
    <row r="12" spans="1:12" x14ac:dyDescent="0.25">
      <c r="A12" s="14"/>
      <c r="B12" s="14"/>
      <c r="C12" s="14"/>
      <c r="D12" s="14"/>
      <c r="E12" s="14"/>
      <c r="F12" s="14"/>
      <c r="G12" s="14"/>
      <c r="H12" s="14"/>
      <c r="I12" s="14"/>
      <c r="J12" s="14"/>
      <c r="K12" s="14"/>
      <c r="L12" s="14"/>
    </row>
    <row r="13" spans="1:12" x14ac:dyDescent="0.25">
      <c r="A13" s="14" t="s">
        <v>120</v>
      </c>
      <c r="B13" s="14">
        <f>SUM(B2:B11)</f>
        <v>19.5</v>
      </c>
      <c r="C13" s="14">
        <f>SUM(C2:C12)</f>
        <v>12.5</v>
      </c>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26" t="s">
        <v>121</v>
      </c>
    </row>
    <row r="20" spans="1:12" x14ac:dyDescent="0.25">
      <c r="A20" s="14"/>
      <c r="B20" s="14"/>
      <c r="C20" s="14"/>
      <c r="D20" s="14"/>
      <c r="E20" s="14"/>
      <c r="F20" s="14"/>
      <c r="G20" s="14"/>
      <c r="H20" s="14"/>
      <c r="I20" s="14"/>
      <c r="J20" s="14"/>
      <c r="K20" s="14"/>
      <c r="L20" s="27" t="s">
        <v>122</v>
      </c>
    </row>
    <row r="21" spans="1:12" x14ac:dyDescent="0.25">
      <c r="A21" s="14"/>
      <c r="B21" s="14"/>
      <c r="C21" s="14"/>
      <c r="D21" s="14"/>
      <c r="E21" s="14"/>
      <c r="F21" s="14"/>
      <c r="G21" s="14"/>
      <c r="H21" s="14"/>
      <c r="I21" s="14"/>
      <c r="J21" s="14"/>
      <c r="K21" s="14"/>
      <c r="L21" s="28" t="s">
        <v>123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C15" sqref="C15"/>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D12" s="14">
        <v>0</v>
      </c>
      <c r="E12" s="14" t="s">
        <v>106</v>
      </c>
      <c r="F12" s="28" t="s">
        <v>123</v>
      </c>
    </row>
    <row r="13" spans="1:8" s="14" customFormat="1" x14ac:dyDescent="0.25">
      <c r="A13" s="14" t="s">
        <v>164</v>
      </c>
      <c r="B13" s="14">
        <v>0.5</v>
      </c>
      <c r="C13" s="14">
        <v>0.5</v>
      </c>
      <c r="D13" s="14">
        <v>0</v>
      </c>
      <c r="E13" s="14" t="s">
        <v>106</v>
      </c>
      <c r="F13" s="28" t="s">
        <v>123</v>
      </c>
    </row>
    <row r="14" spans="1:8" s="14" customFormat="1" x14ac:dyDescent="0.25">
      <c r="A14" s="14" t="s">
        <v>167</v>
      </c>
      <c r="B14" s="14">
        <v>0.25</v>
      </c>
      <c r="C14" s="14">
        <v>0.25</v>
      </c>
      <c r="D14" s="14">
        <v>0</v>
      </c>
      <c r="E14" s="14" t="s">
        <v>106</v>
      </c>
      <c r="F14" s="28" t="s">
        <v>123</v>
      </c>
    </row>
    <row r="15" spans="1:8" s="14" customFormat="1" x14ac:dyDescent="0.25">
      <c r="A15" s="14" t="s">
        <v>172</v>
      </c>
      <c r="B15" s="14">
        <v>4</v>
      </c>
      <c r="C15" s="14">
        <v>3</v>
      </c>
      <c r="E15" s="14" t="s">
        <v>106</v>
      </c>
      <c r="F15" s="27" t="s">
        <v>122</v>
      </c>
      <c r="G15" s="14" t="s">
        <v>168</v>
      </c>
    </row>
    <row r="16" spans="1:8" x14ac:dyDescent="0.25">
      <c r="A16" s="14"/>
      <c r="B16" s="14"/>
      <c r="C16" s="14"/>
      <c r="D16" s="14"/>
      <c r="E16" s="14"/>
      <c r="F16" s="14"/>
      <c r="G16" s="14"/>
      <c r="H16" s="14"/>
    </row>
    <row r="17" spans="1:12" x14ac:dyDescent="0.25">
      <c r="A17" s="14" t="s">
        <v>120</v>
      </c>
      <c r="B17" s="14">
        <f>SUM(B2:B15)</f>
        <v>30.5</v>
      </c>
      <c r="C17" s="14">
        <f>SUM(C2:C16)</f>
        <v>12.25</v>
      </c>
      <c r="D17" s="14"/>
      <c r="E17" s="14"/>
      <c r="F17" s="14"/>
      <c r="G17" s="14"/>
      <c r="H17" s="14"/>
    </row>
    <row r="23" spans="1:12" x14ac:dyDescent="0.25">
      <c r="L23" s="26" t="s">
        <v>121</v>
      </c>
    </row>
    <row r="24" spans="1:12" x14ac:dyDescent="0.25">
      <c r="L24" s="27" t="s">
        <v>122</v>
      </c>
    </row>
    <row r="25" spans="1:12" x14ac:dyDescent="0.25">
      <c r="L25" s="28" t="s">
        <v>123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11" sqref="D11"/>
    </sheetView>
  </sheetViews>
  <sheetFormatPr defaultRowHeight="15" x14ac:dyDescent="0.25"/>
  <cols>
    <col min="1" max="1" width="53.28515625" bestFit="1" customWidth="1"/>
    <col min="2" max="2" width="76.5703125" bestFit="1" customWidth="1"/>
    <col min="3" max="3" width="11.42578125" bestFit="1" customWidth="1"/>
    <col min="4" max="4" width="23" bestFit="1" customWidth="1"/>
  </cols>
  <sheetData>
    <row r="1" spans="1:5" x14ac:dyDescent="0.25">
      <c r="A1" s="37" t="s">
        <v>220</v>
      </c>
      <c r="B1" s="37" t="s">
        <v>105</v>
      </c>
      <c r="C1" t="s">
        <v>228</v>
      </c>
      <c r="D1" t="s">
        <v>235</v>
      </c>
      <c r="E1" t="s">
        <v>104</v>
      </c>
    </row>
    <row r="2" spans="1:5" x14ac:dyDescent="0.25">
      <c r="A2" t="s">
        <v>214</v>
      </c>
      <c r="B2" t="s">
        <v>298</v>
      </c>
      <c r="C2" s="36">
        <v>0.75</v>
      </c>
      <c r="D2">
        <v>4</v>
      </c>
    </row>
    <row r="3" spans="1:5" s="14" customFormat="1" x14ac:dyDescent="0.25">
      <c r="A3" s="14" t="s">
        <v>226</v>
      </c>
      <c r="C3" s="36">
        <v>0</v>
      </c>
      <c r="D3" s="14">
        <v>12</v>
      </c>
    </row>
    <row r="4" spans="1:5" x14ac:dyDescent="0.25">
      <c r="A4" t="s">
        <v>225</v>
      </c>
      <c r="C4" s="36">
        <v>0.8</v>
      </c>
      <c r="D4">
        <v>8</v>
      </c>
    </row>
    <row r="5" spans="1:5" x14ac:dyDescent="0.25">
      <c r="A5" t="s">
        <v>203</v>
      </c>
      <c r="B5" t="s">
        <v>264</v>
      </c>
      <c r="C5" s="36">
        <v>0.9</v>
      </c>
      <c r="D5">
        <v>5</v>
      </c>
    </row>
    <row r="6" spans="1:5" x14ac:dyDescent="0.25">
      <c r="A6" t="s">
        <v>204</v>
      </c>
      <c r="B6" t="s">
        <v>264</v>
      </c>
      <c r="C6" s="36">
        <v>0.9</v>
      </c>
      <c r="D6" s="14">
        <v>5</v>
      </c>
    </row>
    <row r="7" spans="1:5" x14ac:dyDescent="0.25">
      <c r="A7" t="s">
        <v>215</v>
      </c>
      <c r="B7" t="s">
        <v>229</v>
      </c>
      <c r="C7" s="36" t="s">
        <v>275</v>
      </c>
      <c r="D7" t="s">
        <v>276</v>
      </c>
      <c r="E7" s="14" t="s">
        <v>123</v>
      </c>
    </row>
    <row r="8" spans="1:5" x14ac:dyDescent="0.25">
      <c r="A8" t="s">
        <v>221</v>
      </c>
      <c r="B8" t="s">
        <v>230</v>
      </c>
      <c r="C8" s="36" t="s">
        <v>275</v>
      </c>
      <c r="D8" t="s">
        <v>276</v>
      </c>
      <c r="E8" t="s">
        <v>123</v>
      </c>
    </row>
    <row r="9" spans="1:5" x14ac:dyDescent="0.25">
      <c r="A9" t="s">
        <v>216</v>
      </c>
      <c r="B9" t="s">
        <v>231</v>
      </c>
      <c r="C9" s="36" t="s">
        <v>275</v>
      </c>
      <c r="D9">
        <v>0</v>
      </c>
      <c r="E9" s="14" t="s">
        <v>123</v>
      </c>
    </row>
    <row r="10" spans="1:5" x14ac:dyDescent="0.25">
      <c r="A10" t="s">
        <v>205</v>
      </c>
      <c r="B10" t="s">
        <v>232</v>
      </c>
      <c r="C10" s="36">
        <v>0</v>
      </c>
      <c r="D10">
        <v>25</v>
      </c>
    </row>
    <row r="11" spans="1:5" x14ac:dyDescent="0.25">
      <c r="A11" t="s">
        <v>217</v>
      </c>
      <c r="B11" t="s">
        <v>260</v>
      </c>
      <c r="C11" s="36">
        <v>0.25</v>
      </c>
      <c r="D11">
        <v>10</v>
      </c>
    </row>
    <row r="12" spans="1:5" x14ac:dyDescent="0.25">
      <c r="A12" t="s">
        <v>233</v>
      </c>
      <c r="B12" t="s">
        <v>265</v>
      </c>
      <c r="C12" s="36">
        <v>0.8</v>
      </c>
      <c r="D12">
        <v>6</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E10" sqref="E10:F10"/>
    </sheetView>
  </sheetViews>
  <sheetFormatPr defaultRowHeight="15" x14ac:dyDescent="0.25"/>
  <cols>
    <col min="1" max="1" width="48.85546875" bestFit="1" customWidth="1"/>
    <col min="2" max="2" width="16.28515625" bestFit="1" customWidth="1"/>
    <col min="3" max="4" width="10" bestFit="1" customWidth="1"/>
    <col min="5" max="5" width="10.85546875" bestFit="1" customWidth="1"/>
  </cols>
  <sheetData>
    <row r="1" spans="1:7" ht="26.25" x14ac:dyDescent="0.25">
      <c r="A1" s="25" t="s">
        <v>1</v>
      </c>
      <c r="B1" s="25" t="s">
        <v>100</v>
      </c>
      <c r="C1" s="25" t="s">
        <v>101</v>
      </c>
      <c r="D1" s="25" t="s">
        <v>102</v>
      </c>
      <c r="E1" s="25" t="s">
        <v>103</v>
      </c>
      <c r="F1" s="25" t="s">
        <v>104</v>
      </c>
      <c r="G1" s="25" t="s">
        <v>105</v>
      </c>
    </row>
    <row r="2" spans="1:7" x14ac:dyDescent="0.25">
      <c r="A2" s="14" t="s">
        <v>194</v>
      </c>
      <c r="B2" s="14">
        <v>1</v>
      </c>
      <c r="C2" s="14"/>
      <c r="D2" s="14"/>
      <c r="E2" s="14" t="s">
        <v>106</v>
      </c>
      <c r="F2" s="26" t="s">
        <v>121</v>
      </c>
      <c r="G2" s="14"/>
    </row>
    <row r="3" spans="1:7" x14ac:dyDescent="0.25">
      <c r="A3" s="14" t="s">
        <v>195</v>
      </c>
      <c r="B3" s="14">
        <v>1</v>
      </c>
      <c r="C3" s="14"/>
      <c r="D3" s="14"/>
      <c r="E3" s="14" t="s">
        <v>106</v>
      </c>
      <c r="F3" s="26" t="s">
        <v>121</v>
      </c>
      <c r="G3" s="14"/>
    </row>
    <row r="4" spans="1:7" x14ac:dyDescent="0.25">
      <c r="A4" s="14" t="s">
        <v>196</v>
      </c>
      <c r="B4" s="14">
        <v>3</v>
      </c>
      <c r="C4" s="14"/>
      <c r="D4" s="14"/>
      <c r="E4" s="14" t="s">
        <v>106</v>
      </c>
      <c r="F4" s="26" t="s">
        <v>121</v>
      </c>
      <c r="G4" s="14"/>
    </row>
    <row r="5" spans="1:7" x14ac:dyDescent="0.25">
      <c r="A5" s="14" t="s">
        <v>197</v>
      </c>
      <c r="B5" s="14">
        <v>1</v>
      </c>
      <c r="C5" s="14"/>
      <c r="D5" s="14"/>
      <c r="E5" s="14" t="s">
        <v>106</v>
      </c>
      <c r="F5" s="26" t="s">
        <v>121</v>
      </c>
      <c r="G5" s="14"/>
    </row>
    <row r="6" spans="1:7" x14ac:dyDescent="0.25">
      <c r="A6" t="s">
        <v>283</v>
      </c>
      <c r="B6">
        <v>2</v>
      </c>
      <c r="E6" s="14" t="s">
        <v>106</v>
      </c>
      <c r="F6" s="26" t="s">
        <v>121</v>
      </c>
    </row>
    <row r="7" spans="1:7" x14ac:dyDescent="0.25">
      <c r="A7" t="s">
        <v>284</v>
      </c>
      <c r="B7">
        <v>2</v>
      </c>
      <c r="E7" s="14" t="s">
        <v>106</v>
      </c>
      <c r="F7" s="26" t="s">
        <v>121</v>
      </c>
    </row>
    <row r="8" spans="1:7" s="14" customFormat="1" x14ac:dyDescent="0.25">
      <c r="A8" s="14" t="s">
        <v>290</v>
      </c>
      <c r="B8" s="14">
        <v>4</v>
      </c>
      <c r="E8" s="14" t="s">
        <v>106</v>
      </c>
      <c r="F8" s="26" t="s">
        <v>121</v>
      </c>
    </row>
    <row r="9" spans="1:7" x14ac:dyDescent="0.25">
      <c r="A9" t="s">
        <v>299</v>
      </c>
      <c r="B9">
        <v>2</v>
      </c>
      <c r="E9" s="14" t="s">
        <v>106</v>
      </c>
      <c r="F9" s="26" t="s">
        <v>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abSelected="1" workbookViewId="0">
      <selection activeCell="B17" sqref="B17"/>
    </sheetView>
  </sheetViews>
  <sheetFormatPr defaultRowHeight="15" x14ac:dyDescent="0.25"/>
  <cols>
    <col min="1" max="1" width="37.28515625" bestFit="1" customWidth="1"/>
    <col min="2" max="2" width="25" bestFit="1" customWidth="1"/>
    <col min="3" max="3" width="10.42578125" bestFit="1" customWidth="1"/>
    <col min="4" max="4" width="10.140625" bestFit="1" customWidth="1"/>
    <col min="5" max="5" width="11.28515625" bestFit="1" customWidth="1"/>
    <col min="6" max="6" width="10.28515625" bestFit="1" customWidth="1"/>
  </cols>
  <sheetData>
    <row r="1" spans="1:9" x14ac:dyDescent="0.25">
      <c r="A1" s="25" t="s">
        <v>1</v>
      </c>
      <c r="B1" s="25" t="s">
        <v>100</v>
      </c>
      <c r="C1" s="25" t="s">
        <v>101</v>
      </c>
      <c r="D1" s="25" t="s">
        <v>102</v>
      </c>
      <c r="E1" s="25" t="s">
        <v>103</v>
      </c>
      <c r="F1" s="25" t="s">
        <v>104</v>
      </c>
    </row>
    <row r="2" spans="1:9" x14ac:dyDescent="0.25">
      <c r="A2" s="14" t="s">
        <v>270</v>
      </c>
      <c r="B2" s="14">
        <v>1</v>
      </c>
      <c r="C2" s="14"/>
      <c r="D2" s="14"/>
      <c r="E2" s="14" t="s">
        <v>106</v>
      </c>
      <c r="F2" s="26" t="s">
        <v>121</v>
      </c>
    </row>
    <row r="3" spans="1:9" x14ac:dyDescent="0.25">
      <c r="A3" s="14" t="s">
        <v>241</v>
      </c>
      <c r="B3" s="14">
        <v>2</v>
      </c>
      <c r="C3" s="14"/>
      <c r="D3" s="14"/>
      <c r="E3" s="14" t="s">
        <v>106</v>
      </c>
      <c r="F3" s="26" t="s">
        <v>121</v>
      </c>
    </row>
    <row r="4" spans="1:9" s="14" customFormat="1" x14ac:dyDescent="0.25">
      <c r="A4" s="14" t="s">
        <v>287</v>
      </c>
      <c r="B4" s="14">
        <v>3</v>
      </c>
      <c r="E4" s="14" t="s">
        <v>106</v>
      </c>
      <c r="F4" s="26" t="s">
        <v>121</v>
      </c>
    </row>
    <row r="5" spans="1:9" s="14" customFormat="1" x14ac:dyDescent="0.25">
      <c r="A5" s="14" t="s">
        <v>288</v>
      </c>
      <c r="B5" s="14">
        <v>1</v>
      </c>
      <c r="E5" s="14" t="s">
        <v>106</v>
      </c>
      <c r="F5" s="26" t="s">
        <v>121</v>
      </c>
    </row>
    <row r="6" spans="1:9" s="14" customFormat="1" x14ac:dyDescent="0.25">
      <c r="A6" s="14" t="s">
        <v>289</v>
      </c>
      <c r="B6" s="14">
        <v>1</v>
      </c>
      <c r="E6" s="14" t="s">
        <v>106</v>
      </c>
      <c r="F6" s="26" t="s">
        <v>121</v>
      </c>
    </row>
    <row r="7" spans="1:9" s="14" customFormat="1" x14ac:dyDescent="0.25">
      <c r="A7" s="14" t="s">
        <v>293</v>
      </c>
      <c r="B7" s="14">
        <v>10</v>
      </c>
      <c r="E7" s="14" t="s">
        <v>106</v>
      </c>
      <c r="F7" s="26" t="s">
        <v>121</v>
      </c>
    </row>
    <row r="8" spans="1:9" x14ac:dyDescent="0.25">
      <c r="A8" t="s">
        <v>292</v>
      </c>
      <c r="B8">
        <v>3</v>
      </c>
      <c r="E8" s="14" t="s">
        <v>106</v>
      </c>
      <c r="F8" s="26" t="s">
        <v>121</v>
      </c>
    </row>
    <row r="9" spans="1:9" x14ac:dyDescent="0.25">
      <c r="A9" s="14"/>
      <c r="B9" s="14"/>
      <c r="C9" s="14"/>
      <c r="D9" s="14"/>
      <c r="E9" s="14"/>
      <c r="F9" s="14"/>
    </row>
    <row r="10" spans="1:9" x14ac:dyDescent="0.25">
      <c r="A10" s="14" t="s">
        <v>207</v>
      </c>
      <c r="B10" s="14">
        <f>SUM(B2:B8)</f>
        <v>21</v>
      </c>
      <c r="C10" s="14">
        <f>SUM(C2:C9)</f>
        <v>0</v>
      </c>
      <c r="D10" s="14"/>
      <c r="E10" s="14"/>
      <c r="F10" s="14"/>
    </row>
    <row r="11" spans="1:9" x14ac:dyDescent="0.25">
      <c r="A11" s="31" t="s">
        <v>208</v>
      </c>
      <c r="B11" s="14">
        <f>SUM(B2:B8)</f>
        <v>21</v>
      </c>
      <c r="C11" s="14"/>
      <c r="D11" s="14"/>
      <c r="E11" s="14"/>
      <c r="F11" s="14"/>
    </row>
    <row r="12" spans="1:9" x14ac:dyDescent="0.25">
      <c r="I12" s="28" t="s">
        <v>123</v>
      </c>
    </row>
    <row r="13" spans="1:9" x14ac:dyDescent="0.25">
      <c r="I13" s="26" t="s">
        <v>121</v>
      </c>
    </row>
    <row r="14" spans="1:9" x14ac:dyDescent="0.25">
      <c r="I14" s="39" t="s">
        <v>279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workbookViewId="0">
      <selection activeCell="E21" sqref="E21"/>
    </sheetView>
  </sheetViews>
  <sheetFormatPr defaultRowHeight="15" x14ac:dyDescent="0.25"/>
  <cols>
    <col min="1" max="1" width="69.7109375" bestFit="1" customWidth="1"/>
    <col min="2" max="2" width="25" bestFit="1" customWidth="1"/>
    <col min="3" max="3" width="10.42578125" bestFit="1" customWidth="1"/>
    <col min="4" max="4" width="10.140625" bestFit="1" customWidth="1"/>
    <col min="5" max="5" width="11.28515625" bestFit="1" customWidth="1"/>
    <col min="6" max="6" width="10.28515625" bestFit="1" customWidth="1"/>
    <col min="7" max="7" width="77.42578125" bestFit="1" customWidth="1"/>
  </cols>
  <sheetData>
    <row r="1" spans="1:20" ht="51.75" x14ac:dyDescent="0.25">
      <c r="A1" s="25" t="s">
        <v>1</v>
      </c>
      <c r="B1" s="25" t="s">
        <v>100</v>
      </c>
      <c r="C1" s="25" t="s">
        <v>101</v>
      </c>
      <c r="D1" s="25" t="s">
        <v>102</v>
      </c>
      <c r="E1" s="25" t="s">
        <v>103</v>
      </c>
      <c r="F1" s="25" t="s">
        <v>104</v>
      </c>
      <c r="G1" s="25" t="s">
        <v>105</v>
      </c>
    </row>
    <row r="2" spans="1:20" x14ac:dyDescent="0.25">
      <c r="A2" s="14" t="s">
        <v>257</v>
      </c>
      <c r="B2" s="14">
        <v>2</v>
      </c>
      <c r="C2" s="14">
        <v>3</v>
      </c>
      <c r="D2" s="14"/>
      <c r="E2" s="14" t="s">
        <v>106</v>
      </c>
      <c r="F2" s="28" t="s">
        <v>123</v>
      </c>
      <c r="G2" s="14" t="s">
        <v>296</v>
      </c>
    </row>
    <row r="3" spans="1:20" s="40" customFormat="1" x14ac:dyDescent="0.25">
      <c r="A3" s="14" t="s">
        <v>270</v>
      </c>
      <c r="B3" s="14">
        <v>1</v>
      </c>
      <c r="C3" s="14"/>
      <c r="D3" s="14"/>
      <c r="E3" s="14" t="s">
        <v>106</v>
      </c>
      <c r="F3" s="26" t="s">
        <v>121</v>
      </c>
      <c r="G3" s="14" t="s">
        <v>281</v>
      </c>
      <c r="H3" s="14"/>
      <c r="I3" s="14"/>
      <c r="J3" s="14"/>
      <c r="K3" s="14"/>
      <c r="L3" s="14"/>
      <c r="M3" s="14"/>
      <c r="N3" s="14"/>
      <c r="O3" s="14"/>
      <c r="P3" s="14"/>
      <c r="Q3" s="14"/>
      <c r="R3" s="14"/>
      <c r="S3" s="14"/>
      <c r="T3" s="14"/>
    </row>
    <row r="4" spans="1:20" s="40" customFormat="1" x14ac:dyDescent="0.25">
      <c r="A4" s="14" t="s">
        <v>271</v>
      </c>
      <c r="B4" s="14">
        <v>1</v>
      </c>
      <c r="C4" s="14">
        <v>0.5</v>
      </c>
      <c r="D4" s="14"/>
      <c r="E4" s="14" t="s">
        <v>106</v>
      </c>
      <c r="F4" s="28" t="s">
        <v>123</v>
      </c>
      <c r="G4" s="14" t="s">
        <v>285</v>
      </c>
      <c r="H4" s="14"/>
      <c r="I4" s="14"/>
      <c r="J4" s="14"/>
      <c r="K4" s="14"/>
      <c r="L4" s="14"/>
      <c r="M4" s="14"/>
      <c r="N4" s="14"/>
      <c r="O4" s="14"/>
      <c r="P4" s="14"/>
      <c r="Q4" s="14"/>
      <c r="R4" s="14"/>
      <c r="S4" s="14"/>
      <c r="T4" s="14"/>
    </row>
    <row r="5" spans="1:20" s="40" customFormat="1" x14ac:dyDescent="0.25">
      <c r="A5" s="14" t="s">
        <v>280</v>
      </c>
      <c r="B5" s="14">
        <v>5</v>
      </c>
      <c r="C5" s="14">
        <v>8.5</v>
      </c>
      <c r="D5" s="14"/>
      <c r="E5" s="14" t="s">
        <v>106</v>
      </c>
      <c r="F5" s="28" t="s">
        <v>123</v>
      </c>
      <c r="G5" s="14" t="s">
        <v>286</v>
      </c>
      <c r="H5" s="14"/>
      <c r="I5" s="14"/>
      <c r="J5" s="14"/>
      <c r="K5" s="14"/>
      <c r="L5" s="14"/>
      <c r="M5" s="14"/>
      <c r="N5" s="14"/>
      <c r="O5" s="14"/>
      <c r="P5" s="14"/>
      <c r="Q5" s="14"/>
      <c r="R5" s="14"/>
      <c r="S5" s="14"/>
      <c r="T5" s="14"/>
    </row>
    <row r="6" spans="1:20" x14ac:dyDescent="0.25">
      <c r="A6" t="s">
        <v>241</v>
      </c>
      <c r="B6">
        <v>2</v>
      </c>
      <c r="E6" s="14" t="s">
        <v>106</v>
      </c>
      <c r="F6" s="26" t="s">
        <v>121</v>
      </c>
      <c r="G6" t="s">
        <v>259</v>
      </c>
    </row>
    <row r="7" spans="1:20" x14ac:dyDescent="0.25">
      <c r="A7" t="s">
        <v>267</v>
      </c>
      <c r="B7">
        <v>3</v>
      </c>
      <c r="C7">
        <v>2</v>
      </c>
      <c r="E7" s="14" t="s">
        <v>106</v>
      </c>
      <c r="F7" s="28" t="s">
        <v>123</v>
      </c>
      <c r="G7" t="s">
        <v>291</v>
      </c>
    </row>
    <row r="8" spans="1:20" x14ac:dyDescent="0.25">
      <c r="A8" t="s">
        <v>266</v>
      </c>
      <c r="B8">
        <v>4</v>
      </c>
      <c r="C8">
        <v>2.5</v>
      </c>
      <c r="E8" s="14" t="s">
        <v>106</v>
      </c>
      <c r="F8" s="28" t="s">
        <v>123</v>
      </c>
      <c r="G8" t="s">
        <v>291</v>
      </c>
    </row>
    <row r="9" spans="1:20" s="14" customFormat="1" x14ac:dyDescent="0.25">
      <c r="A9" s="14" t="s">
        <v>282</v>
      </c>
      <c r="B9" s="14">
        <v>3</v>
      </c>
      <c r="C9" s="14">
        <v>2</v>
      </c>
      <c r="E9" s="14" t="s">
        <v>106</v>
      </c>
      <c r="F9" s="28" t="s">
        <v>123</v>
      </c>
      <c r="G9" s="14" t="s">
        <v>291</v>
      </c>
    </row>
    <row r="10" spans="1:20" s="38" customFormat="1" x14ac:dyDescent="0.25">
      <c r="A10" s="38" t="s">
        <v>294</v>
      </c>
      <c r="B10" s="38">
        <v>1</v>
      </c>
      <c r="C10" s="38">
        <v>1</v>
      </c>
      <c r="E10" s="38" t="s">
        <v>106</v>
      </c>
      <c r="F10" s="28" t="s">
        <v>123</v>
      </c>
      <c r="G10" s="35" t="s">
        <v>295</v>
      </c>
    </row>
    <row r="11" spans="1:20" s="38" customFormat="1" x14ac:dyDescent="0.25">
      <c r="A11" s="38" t="s">
        <v>297</v>
      </c>
      <c r="B11" s="38">
        <v>1</v>
      </c>
      <c r="C11" s="38">
        <v>1</v>
      </c>
      <c r="E11" s="38" t="s">
        <v>106</v>
      </c>
      <c r="F11" s="28" t="s">
        <v>123</v>
      </c>
      <c r="G11" s="35"/>
    </row>
    <row r="12" spans="1:20" x14ac:dyDescent="0.25">
      <c r="A12" s="14"/>
      <c r="B12" s="14"/>
      <c r="C12" s="14"/>
      <c r="D12" s="14"/>
      <c r="E12" s="14"/>
      <c r="F12" s="14"/>
      <c r="G12" s="14"/>
    </row>
    <row r="13" spans="1:20" x14ac:dyDescent="0.25">
      <c r="A13" s="14" t="s">
        <v>207</v>
      </c>
      <c r="B13" s="14">
        <f>SUM(B2:B9)</f>
        <v>21</v>
      </c>
      <c r="C13" s="14">
        <f>SUM(C2:C12)</f>
        <v>20.5</v>
      </c>
      <c r="D13" s="14"/>
      <c r="E13" s="14"/>
      <c r="F13" s="14"/>
      <c r="G13" s="14"/>
    </row>
    <row r="14" spans="1:20" x14ac:dyDescent="0.25">
      <c r="A14" s="31" t="s">
        <v>208</v>
      </c>
      <c r="B14" s="14">
        <f>SUM(B2:B11)</f>
        <v>23</v>
      </c>
      <c r="C14" s="14"/>
      <c r="D14" s="14"/>
      <c r="E14" s="14"/>
      <c r="F14" s="14"/>
      <c r="G14" s="14"/>
    </row>
    <row r="15" spans="1:20" x14ac:dyDescent="0.25">
      <c r="A15" s="14"/>
      <c r="B15" s="14"/>
      <c r="C15" s="14"/>
      <c r="D15" s="14"/>
      <c r="E15" s="14"/>
      <c r="F15" s="14"/>
      <c r="G15" s="14"/>
    </row>
    <row r="24" spans="7:7" x14ac:dyDescent="0.25">
      <c r="G24" s="28" t="s">
        <v>123</v>
      </c>
    </row>
    <row r="25" spans="7:7" x14ac:dyDescent="0.25">
      <c r="G25" s="39" t="s">
        <v>279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election activeCell="F13" sqref="F12:F13"/>
    </sheetView>
  </sheetViews>
  <sheetFormatPr defaultRowHeight="15" x14ac:dyDescent="0.25"/>
  <cols>
    <col min="1" max="1" width="69.710937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7" max="7" width="69" bestFit="1" customWidth="1"/>
  </cols>
  <sheetData>
    <row r="1" spans="1:14" ht="51.75" x14ac:dyDescent="0.25">
      <c r="A1" s="25" t="s">
        <v>1</v>
      </c>
      <c r="B1" s="25" t="s">
        <v>100</v>
      </c>
      <c r="C1" s="25" t="s">
        <v>101</v>
      </c>
      <c r="D1" s="25" t="s">
        <v>102</v>
      </c>
      <c r="E1" s="25" t="s">
        <v>103</v>
      </c>
      <c r="F1" s="25" t="s">
        <v>104</v>
      </c>
      <c r="G1" s="25" t="s">
        <v>105</v>
      </c>
    </row>
    <row r="2" spans="1:14" x14ac:dyDescent="0.25">
      <c r="A2" s="14" t="s">
        <v>257</v>
      </c>
      <c r="B2" s="14">
        <v>2</v>
      </c>
      <c r="C2" s="14">
        <v>3</v>
      </c>
      <c r="D2" s="14"/>
      <c r="E2" s="14" t="s">
        <v>106</v>
      </c>
      <c r="F2" s="39" t="s">
        <v>279</v>
      </c>
      <c r="G2" s="14" t="s">
        <v>237</v>
      </c>
    </row>
    <row r="3" spans="1:14" x14ac:dyDescent="0.25">
      <c r="A3" s="14" t="s">
        <v>200</v>
      </c>
      <c r="B3" s="14">
        <v>2</v>
      </c>
      <c r="C3" s="14">
        <v>1</v>
      </c>
      <c r="D3" s="14">
        <v>-1</v>
      </c>
      <c r="E3" s="14" t="s">
        <v>106</v>
      </c>
      <c r="F3" s="28" t="s">
        <v>123</v>
      </c>
      <c r="G3" s="14" t="s">
        <v>258</v>
      </c>
    </row>
    <row r="4" spans="1:14" x14ac:dyDescent="0.25">
      <c r="A4" t="s">
        <v>224</v>
      </c>
      <c r="B4">
        <v>1</v>
      </c>
      <c r="C4">
        <v>0.5</v>
      </c>
      <c r="D4">
        <v>-0.5</v>
      </c>
      <c r="E4" s="14" t="s">
        <v>106</v>
      </c>
      <c r="F4" s="28" t="s">
        <v>123</v>
      </c>
      <c r="G4" t="s">
        <v>234</v>
      </c>
    </row>
    <row r="5" spans="1:14" s="14" customFormat="1" x14ac:dyDescent="0.25">
      <c r="A5" s="14" t="s">
        <v>238</v>
      </c>
      <c r="B5" s="14">
        <v>5</v>
      </c>
      <c r="C5" s="14">
        <v>5</v>
      </c>
      <c r="E5" s="14" t="s">
        <v>106</v>
      </c>
      <c r="F5" s="28" t="s">
        <v>123</v>
      </c>
    </row>
    <row r="6" spans="1:14" s="14" customFormat="1" x14ac:dyDescent="0.25">
      <c r="A6" s="14" t="s">
        <v>239</v>
      </c>
      <c r="B6" s="14">
        <v>3</v>
      </c>
      <c r="C6" s="14">
        <v>2.5</v>
      </c>
      <c r="D6" s="14">
        <v>-0.5</v>
      </c>
      <c r="E6" s="14" t="s">
        <v>106</v>
      </c>
      <c r="F6" s="28" t="s">
        <v>123</v>
      </c>
    </row>
    <row r="7" spans="1:14" s="14" customFormat="1" x14ac:dyDescent="0.25">
      <c r="A7" s="14" t="s">
        <v>240</v>
      </c>
      <c r="B7" s="14">
        <v>8</v>
      </c>
      <c r="C7" s="14">
        <v>4</v>
      </c>
      <c r="D7" s="14">
        <v>-4</v>
      </c>
      <c r="E7" s="14" t="s">
        <v>106</v>
      </c>
      <c r="F7" s="28" t="s">
        <v>123</v>
      </c>
    </row>
    <row r="8" spans="1:14" s="38" customFormat="1" x14ac:dyDescent="0.25">
      <c r="A8" s="29" t="s">
        <v>268</v>
      </c>
      <c r="B8" s="29">
        <v>1</v>
      </c>
      <c r="C8" s="29">
        <v>0.5</v>
      </c>
      <c r="D8" s="29">
        <v>-0.5</v>
      </c>
      <c r="E8" s="29" t="s">
        <v>106</v>
      </c>
      <c r="F8" s="28" t="s">
        <v>123</v>
      </c>
      <c r="G8" s="35" t="s">
        <v>269</v>
      </c>
    </row>
    <row r="9" spans="1:14" s="38" customFormat="1" x14ac:dyDescent="0.25">
      <c r="A9" s="29" t="s">
        <v>270</v>
      </c>
      <c r="B9" s="29">
        <v>1</v>
      </c>
      <c r="C9" s="29"/>
      <c r="D9" s="29"/>
      <c r="E9" s="29" t="s">
        <v>106</v>
      </c>
      <c r="F9" s="26" t="s">
        <v>121</v>
      </c>
      <c r="G9" s="35"/>
    </row>
    <row r="10" spans="1:14" s="38" customFormat="1" x14ac:dyDescent="0.25">
      <c r="A10" s="29" t="s">
        <v>272</v>
      </c>
      <c r="B10" s="29">
        <v>1</v>
      </c>
      <c r="C10" s="29">
        <v>0.5</v>
      </c>
      <c r="D10" s="29">
        <v>-0.5</v>
      </c>
      <c r="E10" s="29" t="s">
        <v>106</v>
      </c>
      <c r="F10" s="28" t="s">
        <v>123</v>
      </c>
      <c r="G10" s="27" t="s">
        <v>273</v>
      </c>
    </row>
    <row r="11" spans="1:14" s="38" customFormat="1" x14ac:dyDescent="0.25">
      <c r="A11" s="29" t="s">
        <v>274</v>
      </c>
      <c r="B11" s="29">
        <v>1.5</v>
      </c>
      <c r="C11" s="29">
        <v>1</v>
      </c>
      <c r="D11" s="29">
        <v>-0.5</v>
      </c>
      <c r="E11" s="29" t="s">
        <v>106</v>
      </c>
      <c r="F11" s="28" t="s">
        <v>123</v>
      </c>
      <c r="G11" s="35"/>
    </row>
    <row r="12" spans="1:14" s="38" customFormat="1" x14ac:dyDescent="0.25">
      <c r="A12" s="29" t="s">
        <v>277</v>
      </c>
      <c r="B12" s="29">
        <v>1</v>
      </c>
      <c r="C12" s="29">
        <v>0.5</v>
      </c>
      <c r="D12" s="29">
        <v>-0.5</v>
      </c>
      <c r="E12" s="29" t="s">
        <v>106</v>
      </c>
      <c r="F12" s="28" t="s">
        <v>123</v>
      </c>
      <c r="G12" s="35" t="s">
        <v>278</v>
      </c>
    </row>
    <row r="13" spans="1:14" s="14" customFormat="1" x14ac:dyDescent="0.25">
      <c r="A13" s="29" t="s">
        <v>271</v>
      </c>
      <c r="B13" s="29">
        <v>4</v>
      </c>
      <c r="C13" s="29">
        <v>2</v>
      </c>
      <c r="D13" s="29">
        <v>-2</v>
      </c>
      <c r="E13" s="29" t="s">
        <v>106</v>
      </c>
      <c r="F13" s="39" t="s">
        <v>279</v>
      </c>
      <c r="G13" s="29"/>
      <c r="H13" s="29"/>
      <c r="I13" s="29"/>
      <c r="J13" s="29"/>
      <c r="K13" s="29"/>
      <c r="L13" s="29"/>
      <c r="M13" s="29"/>
      <c r="N13" s="29"/>
    </row>
    <row r="14" spans="1:14" x14ac:dyDescent="0.25">
      <c r="A14" s="14"/>
      <c r="B14" s="14"/>
      <c r="C14" s="14"/>
      <c r="D14" s="14"/>
      <c r="E14" s="14"/>
      <c r="F14" s="14"/>
      <c r="G14" s="14"/>
    </row>
    <row r="15" spans="1:14" x14ac:dyDescent="0.25">
      <c r="A15" s="14" t="s">
        <v>207</v>
      </c>
      <c r="B15" s="14">
        <f>SUM(B2:B7)</f>
        <v>21</v>
      </c>
      <c r="C15" s="14">
        <f>SUM(C2:C14)</f>
        <v>20.5</v>
      </c>
      <c r="D15" s="14"/>
      <c r="E15" s="14"/>
      <c r="F15" s="14"/>
      <c r="G15" s="14"/>
    </row>
    <row r="16" spans="1:14" x14ac:dyDescent="0.25">
      <c r="A16" s="31" t="s">
        <v>208</v>
      </c>
      <c r="B16" s="14">
        <f>SUM(B2:B13)</f>
        <v>30.5</v>
      </c>
      <c r="C16" s="14"/>
      <c r="D16" s="14"/>
      <c r="E16" s="14"/>
      <c r="F16" s="14"/>
      <c r="G16" s="14"/>
    </row>
    <row r="17" spans="1:7" x14ac:dyDescent="0.25">
      <c r="A17" s="14"/>
      <c r="B17" s="14"/>
      <c r="C17" s="14"/>
      <c r="D17" s="14"/>
      <c r="E17" s="14"/>
      <c r="F17" s="14"/>
      <c r="G17" s="14"/>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election activeCell="F9" sqref="F9"/>
    </sheetView>
  </sheetViews>
  <sheetFormatPr defaultRowHeight="15" x14ac:dyDescent="0.25"/>
  <cols>
    <col min="1" max="1" width="63.5703125" bestFit="1" customWidth="1"/>
    <col min="2" max="2" width="25" bestFit="1" customWidth="1"/>
    <col min="3" max="3" width="10.42578125" bestFit="1" customWidth="1"/>
    <col min="4" max="4" width="10.140625" bestFit="1" customWidth="1"/>
    <col min="5" max="5" width="11.28515625" bestFit="1" customWidth="1"/>
    <col min="6" max="6" width="10.7109375" bestFit="1" customWidth="1"/>
  </cols>
  <sheetData>
    <row r="1" spans="1:9" s="14" customFormat="1" x14ac:dyDescent="0.25">
      <c r="A1" s="25" t="s">
        <v>1</v>
      </c>
      <c r="B1" s="25" t="s">
        <v>100</v>
      </c>
      <c r="C1" s="25" t="s">
        <v>101</v>
      </c>
      <c r="D1" s="25" t="s">
        <v>102</v>
      </c>
      <c r="E1" s="25" t="s">
        <v>103</v>
      </c>
      <c r="F1" s="25" t="s">
        <v>104</v>
      </c>
      <c r="G1" s="25" t="s">
        <v>105</v>
      </c>
    </row>
    <row r="2" spans="1:9" x14ac:dyDescent="0.25">
      <c r="A2" s="14" t="s">
        <v>201</v>
      </c>
      <c r="B2" s="14">
        <v>1.5</v>
      </c>
      <c r="C2" s="14">
        <v>1</v>
      </c>
      <c r="D2" s="14">
        <v>-0.5</v>
      </c>
      <c r="E2" s="14" t="s">
        <v>106</v>
      </c>
      <c r="F2" s="28" t="s">
        <v>123</v>
      </c>
      <c r="H2" s="14"/>
      <c r="I2" s="14"/>
    </row>
    <row r="3" spans="1:9" x14ac:dyDescent="0.25">
      <c r="A3" s="14" t="s">
        <v>242</v>
      </c>
      <c r="B3" s="14">
        <v>1.5</v>
      </c>
      <c r="C3" s="14">
        <v>0.5</v>
      </c>
      <c r="D3" s="14">
        <v>-1</v>
      </c>
      <c r="E3" s="14" t="s">
        <v>106</v>
      </c>
      <c r="F3" s="28" t="s">
        <v>123</v>
      </c>
      <c r="H3" s="14"/>
      <c r="I3" s="14"/>
    </row>
    <row r="4" spans="1:9" x14ac:dyDescent="0.25">
      <c r="A4" s="14" t="s">
        <v>199</v>
      </c>
      <c r="B4" s="14">
        <v>1.5</v>
      </c>
      <c r="C4" s="14">
        <v>1</v>
      </c>
      <c r="D4" s="14">
        <v>-0.5</v>
      </c>
      <c r="E4" s="14" t="s">
        <v>106</v>
      </c>
      <c r="F4" s="28" t="s">
        <v>123</v>
      </c>
      <c r="G4" t="s">
        <v>252</v>
      </c>
      <c r="H4" s="14"/>
      <c r="I4" s="14"/>
    </row>
    <row r="5" spans="1:9" x14ac:dyDescent="0.25">
      <c r="A5" s="14" t="s">
        <v>243</v>
      </c>
      <c r="B5" s="14">
        <v>1</v>
      </c>
      <c r="C5" s="14">
        <v>0.5</v>
      </c>
      <c r="D5" s="14">
        <v>-0.5</v>
      </c>
      <c r="E5" s="14" t="s">
        <v>106</v>
      </c>
      <c r="F5" s="28" t="s">
        <v>123</v>
      </c>
      <c r="G5" t="s">
        <v>261</v>
      </c>
    </row>
    <row r="6" spans="1:9" x14ac:dyDescent="0.25">
      <c r="A6" s="14" t="s">
        <v>244</v>
      </c>
      <c r="B6" s="14">
        <v>2</v>
      </c>
      <c r="C6" s="14">
        <v>1.5</v>
      </c>
      <c r="D6" s="14">
        <v>-0.5</v>
      </c>
      <c r="E6" s="14" t="s">
        <v>106</v>
      </c>
      <c r="F6" s="28" t="s">
        <v>123</v>
      </c>
      <c r="G6" t="s">
        <v>255</v>
      </c>
    </row>
    <row r="7" spans="1:9" x14ac:dyDescent="0.25">
      <c r="A7" s="14" t="s">
        <v>245</v>
      </c>
      <c r="B7" s="14">
        <v>3</v>
      </c>
      <c r="C7" s="14">
        <v>2</v>
      </c>
      <c r="D7" s="14">
        <v>-1</v>
      </c>
      <c r="E7" s="14" t="s">
        <v>106</v>
      </c>
      <c r="F7" s="28" t="s">
        <v>123</v>
      </c>
    </row>
    <row r="8" spans="1:9" x14ac:dyDescent="0.25">
      <c r="A8" s="14" t="s">
        <v>246</v>
      </c>
      <c r="B8" s="14">
        <v>2</v>
      </c>
      <c r="C8" s="14">
        <v>1.5</v>
      </c>
      <c r="D8" s="14">
        <v>-0.5</v>
      </c>
      <c r="E8" s="14" t="s">
        <v>106</v>
      </c>
      <c r="F8" s="28" t="s">
        <v>123</v>
      </c>
    </row>
    <row r="9" spans="1:9" s="14" customFormat="1" x14ac:dyDescent="0.25">
      <c r="A9" s="14" t="s">
        <v>236</v>
      </c>
      <c r="B9" s="14">
        <v>2</v>
      </c>
      <c r="C9" s="14">
        <v>4</v>
      </c>
      <c r="D9" s="14">
        <v>2</v>
      </c>
      <c r="E9" s="14" t="s">
        <v>106</v>
      </c>
      <c r="F9" s="27" t="s">
        <v>122</v>
      </c>
    </row>
    <row r="10" spans="1:9" s="14" customFormat="1" x14ac:dyDescent="0.25">
      <c r="A10" s="14" t="s">
        <v>247</v>
      </c>
      <c r="B10" s="14">
        <v>2</v>
      </c>
      <c r="C10" s="14">
        <v>0.5</v>
      </c>
      <c r="D10" s="14">
        <v>-1.5</v>
      </c>
      <c r="E10" s="14" t="s">
        <v>106</v>
      </c>
      <c r="F10" s="28" t="s">
        <v>123</v>
      </c>
    </row>
    <row r="11" spans="1:9" s="14" customFormat="1" x14ac:dyDescent="0.25">
      <c r="A11" s="14" t="s">
        <v>256</v>
      </c>
      <c r="B11" s="14">
        <v>2</v>
      </c>
      <c r="C11" s="14">
        <v>3</v>
      </c>
      <c r="D11" s="14">
        <v>1</v>
      </c>
      <c r="E11" s="14" t="s">
        <v>106</v>
      </c>
      <c r="F11" s="28" t="s">
        <v>123</v>
      </c>
      <c r="G11" s="14" t="s">
        <v>262</v>
      </c>
    </row>
    <row r="12" spans="1:9" x14ac:dyDescent="0.25">
      <c r="A12" s="14" t="s">
        <v>263</v>
      </c>
      <c r="B12" s="14">
        <v>2</v>
      </c>
      <c r="C12" s="14">
        <v>3</v>
      </c>
      <c r="D12" s="14">
        <v>1</v>
      </c>
      <c r="E12" s="14" t="s">
        <v>106</v>
      </c>
      <c r="F12" s="28" t="s">
        <v>123</v>
      </c>
    </row>
    <row r="13" spans="1:9" s="30" customFormat="1" x14ac:dyDescent="0.25">
      <c r="A13" s="29" t="s">
        <v>248</v>
      </c>
      <c r="B13" s="29">
        <v>2</v>
      </c>
      <c r="C13" s="29">
        <v>0.5</v>
      </c>
      <c r="D13" s="29">
        <v>-1.5</v>
      </c>
      <c r="E13" s="29" t="s">
        <v>106</v>
      </c>
      <c r="F13" s="28" t="s">
        <v>123</v>
      </c>
      <c r="G13" s="30" t="s">
        <v>251</v>
      </c>
    </row>
    <row r="14" spans="1:9" s="35" customFormat="1" x14ac:dyDescent="0.25">
      <c r="A14" s="35" t="s">
        <v>249</v>
      </c>
      <c r="B14" s="29">
        <v>0.5</v>
      </c>
      <c r="C14" s="29">
        <v>0.5</v>
      </c>
      <c r="D14" s="29">
        <v>0</v>
      </c>
      <c r="E14" s="29" t="s">
        <v>106</v>
      </c>
      <c r="F14" s="28" t="s">
        <v>123</v>
      </c>
    </row>
    <row r="15" spans="1:9" s="35" customFormat="1" x14ac:dyDescent="0.25">
      <c r="A15" s="35" t="s">
        <v>250</v>
      </c>
      <c r="B15" s="29">
        <v>2</v>
      </c>
      <c r="C15" s="29">
        <v>2</v>
      </c>
      <c r="D15" s="29">
        <v>0</v>
      </c>
      <c r="E15" s="29" t="s">
        <v>106</v>
      </c>
      <c r="F15" s="28" t="s">
        <v>123</v>
      </c>
    </row>
    <row r="16" spans="1:9" s="35" customFormat="1" x14ac:dyDescent="0.25">
      <c r="A16" s="35" t="s">
        <v>253</v>
      </c>
      <c r="B16" s="29">
        <v>2</v>
      </c>
      <c r="C16" s="29">
        <v>0.5</v>
      </c>
      <c r="D16" s="29">
        <v>-1.5</v>
      </c>
      <c r="E16" s="29" t="s">
        <v>106</v>
      </c>
      <c r="F16" s="28" t="s">
        <v>123</v>
      </c>
      <c r="G16" s="35" t="s">
        <v>254</v>
      </c>
    </row>
    <row r="17" spans="1:21" s="35" customFormat="1" x14ac:dyDescent="0.25">
      <c r="A17" s="14"/>
      <c r="B17" s="14"/>
      <c r="C17" s="14"/>
      <c r="D17" s="14"/>
      <c r="E17" s="14"/>
      <c r="F17" s="14"/>
      <c r="G17"/>
      <c r="H17" s="14"/>
      <c r="I17" s="14"/>
      <c r="J17"/>
      <c r="K17"/>
      <c r="L17"/>
      <c r="M17"/>
      <c r="N17"/>
      <c r="O17"/>
      <c r="P17"/>
      <c r="Q17"/>
      <c r="R17"/>
      <c r="S17"/>
      <c r="T17"/>
      <c r="U17"/>
    </row>
    <row r="18" spans="1:21" s="35" customFormat="1" x14ac:dyDescent="0.25">
      <c r="A18" s="14" t="s">
        <v>207</v>
      </c>
      <c r="B18" s="14">
        <f>SUM(B2:B12)</f>
        <v>20.5</v>
      </c>
      <c r="C18" s="14">
        <f>SUM(C2:C17)</f>
        <v>22</v>
      </c>
      <c r="D18" s="14"/>
      <c r="E18" s="14"/>
      <c r="F18" s="14"/>
      <c r="G18"/>
      <c r="H18" s="14"/>
      <c r="I18" s="14"/>
      <c r="J18"/>
      <c r="K18"/>
      <c r="L18"/>
      <c r="M18"/>
      <c r="N18"/>
      <c r="O18"/>
      <c r="P18"/>
      <c r="Q18"/>
      <c r="R18"/>
      <c r="S18"/>
      <c r="T18"/>
      <c r="U18"/>
    </row>
    <row r="19" spans="1:21" s="35" customFormat="1" x14ac:dyDescent="0.25">
      <c r="A19" s="31" t="s">
        <v>208</v>
      </c>
      <c r="B19" s="14">
        <f>SUM(B2:B16)</f>
        <v>27</v>
      </c>
      <c r="C19" s="14"/>
      <c r="D19" s="14"/>
      <c r="E19" s="14"/>
      <c r="F19" s="14"/>
      <c r="G19"/>
      <c r="H19" s="14"/>
      <c r="I19" s="14"/>
      <c r="J19"/>
      <c r="K19"/>
      <c r="L19"/>
      <c r="M19"/>
      <c r="N19"/>
      <c r="O19"/>
      <c r="P19"/>
      <c r="Q19"/>
      <c r="R19"/>
      <c r="S19"/>
      <c r="T19"/>
      <c r="U19"/>
    </row>
    <row r="20" spans="1:21" x14ac:dyDescent="0.25">
      <c r="H20" s="14"/>
      <c r="I20" s="14"/>
    </row>
    <row r="21" spans="1:21" x14ac:dyDescent="0.25">
      <c r="G21" s="14"/>
      <c r="H21" s="14"/>
      <c r="I21" s="14"/>
    </row>
    <row r="22" spans="1:21" x14ac:dyDescent="0.25">
      <c r="G22" s="14"/>
      <c r="H22" s="14"/>
      <c r="I22" s="14"/>
    </row>
    <row r="23" spans="1:21" x14ac:dyDescent="0.25">
      <c r="G23" s="14"/>
      <c r="H23" s="14"/>
      <c r="I23" s="14"/>
    </row>
    <row r="24" spans="1:21" x14ac:dyDescent="0.25">
      <c r="G24" s="14"/>
      <c r="H24" s="14"/>
      <c r="I24" s="14"/>
    </row>
    <row r="25" spans="1:21" x14ac:dyDescent="0.25">
      <c r="A25" s="14"/>
      <c r="B25" s="14"/>
      <c r="C25" s="14"/>
      <c r="D25" s="14"/>
      <c r="E25" s="14"/>
      <c r="F25" s="14"/>
      <c r="G25" s="14"/>
      <c r="H25" s="14"/>
      <c r="I25" s="27" t="s">
        <v>122</v>
      </c>
    </row>
    <row r="26" spans="1:21" x14ac:dyDescent="0.25">
      <c r="A26" s="14"/>
      <c r="B26" s="14"/>
      <c r="C26" s="14"/>
      <c r="D26" s="14"/>
      <c r="E26" s="14"/>
      <c r="F26" s="14"/>
      <c r="G26" s="14"/>
      <c r="H26" s="14"/>
      <c r="I26" s="28" t="s">
        <v>123</v>
      </c>
    </row>
    <row r="27" spans="1:21" x14ac:dyDescent="0.25">
      <c r="A27" s="14"/>
      <c r="B27" s="14"/>
      <c r="C27" s="14"/>
      <c r="D27" s="14"/>
      <c r="E27" s="14"/>
      <c r="F27" s="14"/>
    </row>
    <row r="28" spans="1:21" x14ac:dyDescent="0.25">
      <c r="A28" s="14"/>
      <c r="B28" s="14"/>
      <c r="C28" s="14"/>
      <c r="D28" s="14"/>
      <c r="E28" s="14"/>
      <c r="F28" s="14"/>
    </row>
    <row r="29" spans="1:21" x14ac:dyDescent="0.25">
      <c r="A29" s="14"/>
      <c r="B29" s="14"/>
      <c r="C29" s="14"/>
      <c r="D29" s="14"/>
      <c r="E29" s="14"/>
      <c r="F29" s="14"/>
    </row>
    <row r="30" spans="1:21" x14ac:dyDescent="0.25">
      <c r="A30" s="14"/>
      <c r="B30" s="14"/>
      <c r="C30" s="14"/>
      <c r="D30" s="14"/>
      <c r="E30" s="14"/>
      <c r="F3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F5" sqref="F5"/>
    </sheetView>
  </sheetViews>
  <sheetFormatPr defaultRowHeight="15" x14ac:dyDescent="0.25"/>
  <cols>
    <col min="1" max="1" width="59.14062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14" t="s">
        <v>191</v>
      </c>
      <c r="B2" s="14">
        <v>1</v>
      </c>
      <c r="C2" s="14">
        <v>1</v>
      </c>
      <c r="E2" s="14" t="s">
        <v>106</v>
      </c>
      <c r="F2" s="28" t="s">
        <v>123</v>
      </c>
    </row>
    <row r="3" spans="1:12" s="14" customFormat="1" x14ac:dyDescent="0.25">
      <c r="A3" s="14" t="s">
        <v>192</v>
      </c>
      <c r="B3" s="14">
        <v>1.5</v>
      </c>
      <c r="C3" s="14">
        <v>1</v>
      </c>
      <c r="E3" s="14" t="s">
        <v>106</v>
      </c>
      <c r="F3" s="28" t="s">
        <v>123</v>
      </c>
    </row>
    <row r="4" spans="1:12" s="14" customFormat="1" x14ac:dyDescent="0.25">
      <c r="A4" s="14" t="s">
        <v>219</v>
      </c>
      <c r="B4" s="14">
        <v>6</v>
      </c>
      <c r="C4" s="14">
        <v>9.5</v>
      </c>
      <c r="D4" s="14">
        <v>3.5</v>
      </c>
      <c r="E4" s="14" t="s">
        <v>106</v>
      </c>
      <c r="F4" s="28" t="s">
        <v>123</v>
      </c>
    </row>
    <row r="5" spans="1:12" s="14" customFormat="1" x14ac:dyDescent="0.25">
      <c r="A5" s="14" t="s">
        <v>201</v>
      </c>
      <c r="B5" s="14">
        <v>1.5</v>
      </c>
      <c r="E5" s="14" t="s">
        <v>106</v>
      </c>
      <c r="F5" s="26" t="s">
        <v>121</v>
      </c>
    </row>
    <row r="6" spans="1:12" s="14" customFormat="1" x14ac:dyDescent="0.25">
      <c r="A6" s="14" t="s">
        <v>202</v>
      </c>
      <c r="B6" s="14">
        <v>0.5</v>
      </c>
      <c r="E6" s="14" t="s">
        <v>106</v>
      </c>
      <c r="F6" s="26" t="s">
        <v>121</v>
      </c>
    </row>
    <row r="7" spans="1:12" s="14" customFormat="1" x14ac:dyDescent="0.25">
      <c r="A7" s="14" t="s">
        <v>227</v>
      </c>
      <c r="B7" s="14">
        <v>2</v>
      </c>
      <c r="C7" s="14">
        <v>2.5</v>
      </c>
      <c r="E7" s="14" t="s">
        <v>106</v>
      </c>
      <c r="F7" s="28" t="s">
        <v>123</v>
      </c>
    </row>
    <row r="8" spans="1:12" s="14" customFormat="1" x14ac:dyDescent="0.25">
      <c r="A8" s="14" t="s">
        <v>199</v>
      </c>
      <c r="B8" s="14">
        <v>1.5</v>
      </c>
      <c r="E8" s="14" t="s">
        <v>106</v>
      </c>
      <c r="F8" s="26" t="s">
        <v>121</v>
      </c>
    </row>
    <row r="9" spans="1:12" s="33" customFormat="1" x14ac:dyDescent="0.25">
      <c r="A9" s="32" t="s">
        <v>209</v>
      </c>
      <c r="B9" s="32">
        <v>0.5</v>
      </c>
      <c r="C9" s="32">
        <v>0.5</v>
      </c>
      <c r="D9" s="32"/>
      <c r="E9" s="33" t="s">
        <v>106</v>
      </c>
      <c r="F9" s="28" t="s">
        <v>123</v>
      </c>
      <c r="G9" s="33" t="s">
        <v>213</v>
      </c>
    </row>
    <row r="10" spans="1:12" s="30" customFormat="1" x14ac:dyDescent="0.25">
      <c r="A10" s="29" t="s">
        <v>206</v>
      </c>
      <c r="B10" s="29">
        <v>0.5</v>
      </c>
      <c r="C10" s="29">
        <v>0.5</v>
      </c>
      <c r="D10" s="29"/>
      <c r="E10" s="30" t="s">
        <v>106</v>
      </c>
      <c r="F10" s="34" t="s">
        <v>123</v>
      </c>
      <c r="G10" s="30" t="s">
        <v>212</v>
      </c>
    </row>
    <row r="11" spans="1:12" s="30" customFormat="1" x14ac:dyDescent="0.25">
      <c r="A11" s="29" t="s">
        <v>210</v>
      </c>
      <c r="B11" s="29">
        <v>0.5</v>
      </c>
      <c r="C11" s="29">
        <v>0.5</v>
      </c>
      <c r="D11" s="29"/>
      <c r="E11" s="30" t="s">
        <v>106</v>
      </c>
      <c r="F11" s="34" t="s">
        <v>123</v>
      </c>
      <c r="G11" s="30" t="s">
        <v>211</v>
      </c>
    </row>
    <row r="12" spans="1:12" s="35" customFormat="1" x14ac:dyDescent="0.25">
      <c r="A12" s="29" t="s">
        <v>218</v>
      </c>
      <c r="B12" s="29">
        <v>0.5</v>
      </c>
      <c r="C12" s="29">
        <v>1</v>
      </c>
      <c r="D12" s="29"/>
      <c r="E12" s="30" t="s">
        <v>106</v>
      </c>
      <c r="F12" s="34" t="s">
        <v>123</v>
      </c>
      <c r="G12" s="35" t="s">
        <v>222</v>
      </c>
    </row>
    <row r="13" spans="1:12" s="35" customFormat="1" x14ac:dyDescent="0.25">
      <c r="A13" s="29" t="s">
        <v>223</v>
      </c>
      <c r="B13" s="29">
        <v>0.5</v>
      </c>
      <c r="C13" s="29">
        <v>0.5</v>
      </c>
      <c r="D13" s="29"/>
      <c r="E13" s="30" t="s">
        <v>106</v>
      </c>
      <c r="F13" s="34" t="s">
        <v>123</v>
      </c>
    </row>
    <row r="14" spans="1:12" x14ac:dyDescent="0.25">
      <c r="A14" s="14"/>
      <c r="B14" s="14"/>
      <c r="C14" s="14"/>
      <c r="D14" s="14"/>
      <c r="E14" s="14"/>
      <c r="F14" s="14"/>
      <c r="G14" s="14"/>
      <c r="H14" s="14"/>
      <c r="I14" s="14"/>
      <c r="J14" s="14"/>
      <c r="K14" s="14"/>
      <c r="L14" s="14"/>
    </row>
    <row r="15" spans="1:12" x14ac:dyDescent="0.25">
      <c r="A15" s="14" t="s">
        <v>207</v>
      </c>
      <c r="B15" s="14">
        <f>SUM(B2:B8)</f>
        <v>14</v>
      </c>
      <c r="C15" s="14">
        <f>SUM(C2:C14)</f>
        <v>17</v>
      </c>
      <c r="D15" s="14"/>
      <c r="E15" s="14"/>
      <c r="F15" s="14"/>
      <c r="G15" s="14"/>
      <c r="H15" s="14"/>
      <c r="I15" s="14"/>
      <c r="J15" s="14"/>
      <c r="K15" s="14"/>
      <c r="L15" s="14"/>
    </row>
    <row r="16" spans="1:12" x14ac:dyDescent="0.25">
      <c r="A16" s="31" t="s">
        <v>208</v>
      </c>
      <c r="B16">
        <f>SUM(B2:B13)</f>
        <v>16.5</v>
      </c>
    </row>
    <row r="21" spans="1:12" x14ac:dyDescent="0.25">
      <c r="A21" s="14"/>
      <c r="B21" s="14"/>
      <c r="C21" s="14"/>
      <c r="D21" s="14"/>
      <c r="E21" s="14"/>
      <c r="F21" s="14"/>
      <c r="G21" s="14"/>
      <c r="H21" s="14"/>
      <c r="I21" s="14"/>
      <c r="J21" s="14"/>
      <c r="K21" s="14"/>
      <c r="L21" s="14"/>
    </row>
    <row r="22" spans="1:12" x14ac:dyDescent="0.25">
      <c r="A22" s="14"/>
      <c r="B22" s="14"/>
      <c r="C22" s="14"/>
      <c r="D22" s="14"/>
      <c r="E22" s="14"/>
      <c r="F22" s="14"/>
      <c r="G22" s="14"/>
      <c r="H22" s="14"/>
      <c r="I22" s="27" t="s">
        <v>122</v>
      </c>
      <c r="J22" s="14"/>
      <c r="K22" s="14"/>
      <c r="L22" s="14"/>
    </row>
    <row r="23" spans="1:12" x14ac:dyDescent="0.25">
      <c r="A23" s="14"/>
      <c r="B23" s="14"/>
      <c r="C23" s="14"/>
      <c r="D23" s="14"/>
      <c r="E23" s="14"/>
      <c r="F23" s="14"/>
      <c r="G23" s="14"/>
      <c r="H23" s="14"/>
      <c r="I23" s="28" t="s">
        <v>123</v>
      </c>
      <c r="J23" s="14"/>
      <c r="K23" s="14"/>
      <c r="L23" s="14"/>
    </row>
    <row r="24" spans="1:12" x14ac:dyDescent="0.25">
      <c r="A24" s="14"/>
      <c r="B24" s="14"/>
      <c r="C24" s="14"/>
      <c r="D24" s="14"/>
      <c r="E24" s="14"/>
      <c r="F24" s="14"/>
      <c r="G24" s="14"/>
      <c r="H24" s="14"/>
      <c r="I24" s="14"/>
      <c r="J24" s="14"/>
      <c r="K24" s="14"/>
      <c r="L24" s="14"/>
    </row>
    <row r="25" spans="1:12" x14ac:dyDescent="0.25">
      <c r="A25" s="14"/>
      <c r="B25" s="14"/>
      <c r="C25" s="14"/>
      <c r="D25" s="14"/>
      <c r="E25" s="14"/>
      <c r="F25" s="14"/>
      <c r="G25" s="14"/>
      <c r="H25" s="14"/>
      <c r="I25" s="14"/>
      <c r="J25" s="14"/>
      <c r="K25" s="14"/>
      <c r="L25" s="14"/>
    </row>
    <row r="26" spans="1:12" x14ac:dyDescent="0.25">
      <c r="H26" s="14"/>
      <c r="I26" s="14"/>
      <c r="J26" s="14"/>
      <c r="K26" s="14"/>
      <c r="L26" s="14"/>
    </row>
    <row r="27" spans="1:12" s="14" customFormat="1" x14ac:dyDescent="0.25"/>
    <row r="28" spans="1:12" s="14" customFormat="1" x14ac:dyDescent="0.25"/>
    <row r="29" spans="1:12" s="14" customFormat="1" x14ac:dyDescent="0.25"/>
    <row r="30" spans="1:12" s="14" customFormat="1" x14ac:dyDescent="0.25"/>
    <row r="31" spans="1:12" s="14" customFormat="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L22" sqref="L21:L22"/>
    </sheetView>
  </sheetViews>
  <sheetFormatPr defaultRowHeight="15" x14ac:dyDescent="0.25"/>
  <cols>
    <col min="1" max="1" width="72" bestFit="1" customWidth="1"/>
    <col min="2" max="2" width="25"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25" t="s">
        <v>182</v>
      </c>
      <c r="B2" s="25">
        <v>3</v>
      </c>
      <c r="C2" s="25">
        <v>1</v>
      </c>
      <c r="D2" s="25">
        <v>-2</v>
      </c>
      <c r="E2" s="14" t="s">
        <v>106</v>
      </c>
      <c r="F2" s="28" t="s">
        <v>123</v>
      </c>
      <c r="G2" s="25"/>
    </row>
    <row r="3" spans="1:12" x14ac:dyDescent="0.25">
      <c r="A3" s="14" t="s">
        <v>175</v>
      </c>
      <c r="B3" s="14">
        <v>2</v>
      </c>
      <c r="C3" s="14"/>
      <c r="D3" s="14"/>
      <c r="E3" s="14" t="s">
        <v>106</v>
      </c>
      <c r="F3" s="26" t="s">
        <v>121</v>
      </c>
      <c r="G3" s="14" t="s">
        <v>140</v>
      </c>
      <c r="H3" s="14"/>
      <c r="I3" s="14"/>
      <c r="J3" s="14"/>
      <c r="K3" s="14"/>
      <c r="L3" s="14"/>
    </row>
    <row r="4" spans="1:12" s="14" customFormat="1" x14ac:dyDescent="0.25">
      <c r="A4" s="14" t="s">
        <v>177</v>
      </c>
      <c r="B4" s="14">
        <v>2</v>
      </c>
      <c r="C4" s="14">
        <v>2</v>
      </c>
      <c r="D4" s="14">
        <v>0</v>
      </c>
      <c r="E4" s="14" t="s">
        <v>106</v>
      </c>
      <c r="F4" s="28" t="s">
        <v>123</v>
      </c>
    </row>
    <row r="5" spans="1:12" s="14" customFormat="1" x14ac:dyDescent="0.25">
      <c r="A5" s="14" t="s">
        <v>179</v>
      </c>
      <c r="B5" s="14">
        <v>1</v>
      </c>
      <c r="C5" s="14">
        <v>1</v>
      </c>
      <c r="D5" s="14">
        <v>0</v>
      </c>
      <c r="E5" s="14" t="s">
        <v>106</v>
      </c>
      <c r="F5" s="28" t="s">
        <v>123</v>
      </c>
      <c r="G5" s="14" t="s">
        <v>180</v>
      </c>
    </row>
    <row r="6" spans="1:12" s="14" customFormat="1" x14ac:dyDescent="0.25">
      <c r="A6" s="14" t="s">
        <v>189</v>
      </c>
      <c r="B6" s="14">
        <v>0.5</v>
      </c>
      <c r="C6" s="14">
        <v>0.5</v>
      </c>
      <c r="D6" s="14">
        <v>0</v>
      </c>
      <c r="E6" s="14" t="s">
        <v>106</v>
      </c>
      <c r="F6" s="28" t="s">
        <v>123</v>
      </c>
      <c r="G6" s="14" t="s">
        <v>181</v>
      </c>
    </row>
    <row r="7" spans="1:12" s="14" customFormat="1" x14ac:dyDescent="0.25">
      <c r="A7" s="14" t="s">
        <v>186</v>
      </c>
      <c r="B7" s="14">
        <v>4</v>
      </c>
      <c r="C7" s="14">
        <v>1.5</v>
      </c>
      <c r="D7" s="14">
        <v>-2.5</v>
      </c>
      <c r="E7" s="14" t="s">
        <v>106</v>
      </c>
      <c r="F7" s="28" t="s">
        <v>123</v>
      </c>
    </row>
    <row r="8" spans="1:12" s="14" customFormat="1" x14ac:dyDescent="0.25">
      <c r="A8" s="14" t="s">
        <v>198</v>
      </c>
      <c r="B8" s="14">
        <v>2</v>
      </c>
      <c r="C8" s="14">
        <v>2</v>
      </c>
      <c r="D8" s="14">
        <v>0</v>
      </c>
      <c r="E8" s="14" t="s">
        <v>106</v>
      </c>
      <c r="F8" s="28" t="s">
        <v>123</v>
      </c>
    </row>
    <row r="9" spans="1:12" s="14" customFormat="1" x14ac:dyDescent="0.25">
      <c r="A9" s="14" t="s">
        <v>187</v>
      </c>
      <c r="B9" s="14">
        <v>1.5</v>
      </c>
      <c r="C9" s="14">
        <v>1</v>
      </c>
      <c r="D9" s="14">
        <v>-0.5</v>
      </c>
      <c r="E9" s="14" t="s">
        <v>106</v>
      </c>
      <c r="F9" s="28" t="s">
        <v>123</v>
      </c>
    </row>
    <row r="10" spans="1:12" s="14" customFormat="1" x14ac:dyDescent="0.25">
      <c r="A10" s="14" t="s">
        <v>188</v>
      </c>
      <c r="B10" s="14">
        <v>1.5</v>
      </c>
      <c r="C10" s="14">
        <v>1</v>
      </c>
      <c r="D10" s="14">
        <v>-0.5</v>
      </c>
      <c r="E10" s="14" t="s">
        <v>106</v>
      </c>
      <c r="F10" s="28" t="s">
        <v>123</v>
      </c>
    </row>
    <row r="11" spans="1:12" s="14" customFormat="1" x14ac:dyDescent="0.25">
      <c r="A11" s="14" t="s">
        <v>190</v>
      </c>
      <c r="B11" s="14">
        <v>0.5</v>
      </c>
      <c r="C11" s="14">
        <v>0.5</v>
      </c>
      <c r="D11" s="14">
        <v>0</v>
      </c>
      <c r="E11" s="14" t="s">
        <v>106</v>
      </c>
      <c r="F11" s="28" t="s">
        <v>123</v>
      </c>
    </row>
    <row r="12" spans="1:12" s="14" customFormat="1" x14ac:dyDescent="0.25">
      <c r="A12" s="14" t="s">
        <v>193</v>
      </c>
      <c r="B12" s="14">
        <v>2</v>
      </c>
      <c r="C12" s="14">
        <v>2</v>
      </c>
      <c r="D12" s="14">
        <v>0</v>
      </c>
      <c r="E12" s="14" t="s">
        <v>106</v>
      </c>
      <c r="F12" s="28" t="s">
        <v>123</v>
      </c>
    </row>
    <row r="13" spans="1:12" x14ac:dyDescent="0.25">
      <c r="A13" s="14"/>
      <c r="B13" s="14"/>
      <c r="C13" s="14"/>
      <c r="D13" s="14"/>
      <c r="E13" s="14"/>
      <c r="F13" s="14"/>
      <c r="G13" s="14"/>
      <c r="H13" s="14"/>
      <c r="I13" s="14"/>
      <c r="J13" s="14"/>
      <c r="K13" s="14"/>
      <c r="L13" s="14"/>
    </row>
    <row r="14" spans="1:12" x14ac:dyDescent="0.25">
      <c r="A14" s="14" t="s">
        <v>120</v>
      </c>
      <c r="B14" s="14">
        <f>SUM(B2:B12)</f>
        <v>20</v>
      </c>
      <c r="C14" s="14">
        <f>SUM(C2:C13)</f>
        <v>12.5</v>
      </c>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14"/>
    </row>
    <row r="20" spans="1:12" x14ac:dyDescent="0.25">
      <c r="A20" s="14"/>
      <c r="B20" s="14"/>
      <c r="C20" s="14"/>
      <c r="D20" s="14"/>
      <c r="E20" s="14"/>
      <c r="F20" s="14"/>
      <c r="G20" s="14"/>
      <c r="H20" s="14"/>
      <c r="I20" s="14"/>
      <c r="J20" s="14"/>
      <c r="K20" s="14"/>
      <c r="L20" s="26" t="s">
        <v>121</v>
      </c>
    </row>
    <row r="21" spans="1:12" x14ac:dyDescent="0.25">
      <c r="A21" s="14"/>
      <c r="B21" s="14"/>
      <c r="C21" s="14"/>
      <c r="D21" s="14"/>
      <c r="E21" s="14"/>
      <c r="F21" s="14"/>
      <c r="G21" s="14"/>
      <c r="H21" s="14"/>
      <c r="I21" s="14"/>
      <c r="J21" s="14"/>
      <c r="K21" s="14"/>
      <c r="L21" s="27" t="s">
        <v>122</v>
      </c>
    </row>
    <row r="22" spans="1:12" x14ac:dyDescent="0.25">
      <c r="A22" s="14"/>
      <c r="B22" s="14"/>
      <c r="C22" s="14"/>
      <c r="D22" s="14"/>
      <c r="E22" s="14"/>
      <c r="F22" s="14"/>
      <c r="G22" s="14"/>
      <c r="H22" s="14"/>
      <c r="I22" s="14"/>
      <c r="J22" s="14"/>
      <c r="K22" s="14"/>
      <c r="L22" s="28" t="s">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TaskList</vt:lpstr>
      <vt:lpstr>TODO</vt:lpstr>
      <vt:lpstr>BackLog</vt:lpstr>
      <vt:lpstr>Tasks 04-01 to 04-08</vt:lpstr>
      <vt:lpstr>Tasks 03-25 to 04-01</vt:lpstr>
      <vt:lpstr>Tasks 03-18 to 03-25</vt:lpstr>
      <vt:lpstr>Tasks 03-11 to 03-18</vt:lpstr>
      <vt:lpstr>Tasks 03-04 to 03-11</vt:lpstr>
      <vt:lpstr>Tasks 02-25 to 03-04</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2015-03-31T20:47:38Z</dcterms:modified>
</cp:coreProperties>
</file>