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mi_proyecto_python\data\"/>
    </mc:Choice>
  </mc:AlternateContent>
  <xr:revisionPtr revIDLastSave="0" documentId="8_{62B82A8B-48A3-48B4-8442-EA0FC6E37F8F}" xr6:coauthVersionLast="47" xr6:coauthVersionMax="47" xr10:uidLastSave="{00000000-0000-0000-0000-000000000000}"/>
  <bookViews>
    <workbookView xWindow="2355" yWindow="1530" windowWidth="22140" windowHeight="13005" xr2:uid="{52EB5695-7C3A-47FB-811D-1A84C3941C62}"/>
  </bookViews>
  <sheets>
    <sheet name="202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D73" i="1"/>
  <c r="D70" i="1"/>
  <c r="D41" i="1"/>
</calcChain>
</file>

<file path=xl/sharedStrings.xml><?xml version="1.0" encoding="utf-8"?>
<sst xmlns="http://schemas.openxmlformats.org/spreadsheetml/2006/main" count="152" uniqueCount="92">
  <si>
    <t>Café y agua aeropuerto</t>
  </si>
  <si>
    <t>Viajes</t>
  </si>
  <si>
    <t>Virgine</t>
  </si>
  <si>
    <t>trabajo</t>
  </si>
  <si>
    <t>Bermudas 2 camisetas 2</t>
  </si>
  <si>
    <t>Inversion ES&amp;JH lonchera</t>
  </si>
  <si>
    <t>Inversiones</t>
  </si>
  <si>
    <t xml:space="preserve"> </t>
  </si>
  <si>
    <t>JOHN saldo final</t>
  </si>
  <si>
    <t>Alisios</t>
  </si>
  <si>
    <t>PAN Y MOGOLLAS</t>
  </si>
  <si>
    <t>Apartamento</t>
  </si>
  <si>
    <t>Granola</t>
  </si>
  <si>
    <t>alimentos</t>
  </si>
  <si>
    <t>sithp</t>
  </si>
  <si>
    <t>tte</t>
  </si>
  <si>
    <t>Helado y café</t>
  </si>
  <si>
    <t>comer fuera</t>
  </si>
  <si>
    <t>Remoto ES</t>
  </si>
  <si>
    <t>Familia</t>
  </si>
  <si>
    <t>Mant Dic 24</t>
  </si>
  <si>
    <t>Americas</t>
  </si>
  <si>
    <t>Antonela</t>
  </si>
  <si>
    <t>ladys</t>
  </si>
  <si>
    <t>Nomina</t>
  </si>
  <si>
    <t>Avivamiento</t>
  </si>
  <si>
    <t>interiores x 3</t>
  </si>
  <si>
    <t>ropa y calzado</t>
  </si>
  <si>
    <t>corte</t>
  </si>
  <si>
    <t>salud</t>
  </si>
  <si>
    <t>Espejos</t>
  </si>
  <si>
    <t>bici</t>
  </si>
  <si>
    <t>Amazon Audifonos</t>
  </si>
  <si>
    <t>tecnologia</t>
  </si>
  <si>
    <t>Wilmer abono / 150.000</t>
  </si>
  <si>
    <t>confort 143</t>
  </si>
  <si>
    <t>IRS Return US$509</t>
  </si>
  <si>
    <t>Pension USA</t>
  </si>
  <si>
    <t>Wilmer saldo +50 / 150.000</t>
  </si>
  <si>
    <t>Jamon</t>
  </si>
  <si>
    <t>Melisa</t>
  </si>
  <si>
    <t>Pala Javi</t>
  </si>
  <si>
    <t>Pasaporte</t>
  </si>
  <si>
    <t>Inversion ES&amp;JH lonchera 600+500</t>
  </si>
  <si>
    <t>Almuerzo pasaporte</t>
  </si>
  <si>
    <t>sildenafil</t>
  </si>
  <si>
    <t>Pago mant enero</t>
  </si>
  <si>
    <t>New Case forro celu</t>
  </si>
  <si>
    <t>nomina</t>
  </si>
  <si>
    <t>Almuerzo domingo $32</t>
  </si>
  <si>
    <t>Repuestos controladora 170+100-370</t>
  </si>
  <si>
    <t>medias éxito</t>
  </si>
  <si>
    <t>jarabe</t>
  </si>
  <si>
    <t>Pmo Martha</t>
  </si>
  <si>
    <t>Mantenim febrero+100</t>
  </si>
  <si>
    <t>D1 y panes 20+40-20</t>
  </si>
  <si>
    <t>Sensor cortina 117,524+100,000 abono wilmer</t>
  </si>
  <si>
    <t xml:space="preserve">FEDEX SSA </t>
  </si>
  <si>
    <t>Martha 38+18+15+45</t>
  </si>
  <si>
    <t>Domingo 40+20-20</t>
  </si>
  <si>
    <t>Ximena</t>
  </si>
  <si>
    <t>pmo wilmer</t>
  </si>
  <si>
    <t>librería nal x3</t>
  </si>
  <si>
    <t>libros</t>
  </si>
  <si>
    <t>Jose I office</t>
  </si>
  <si>
    <t>D1 baño y avenas</t>
  </si>
  <si>
    <t>Café</t>
  </si>
  <si>
    <t>Wilmer cableado 50 pmo + 50</t>
  </si>
  <si>
    <t>juan valdez</t>
  </si>
  <si>
    <t>Ximena 60+20</t>
  </si>
  <si>
    <t>Wilmer peatonal $140</t>
  </si>
  <si>
    <t>Leon Mane &amp; Otro</t>
  </si>
  <si>
    <t>Ttes Caobos</t>
  </si>
  <si>
    <t>Caobos</t>
  </si>
  <si>
    <t>Pmos Martha 470-400</t>
  </si>
  <si>
    <t>Impuestos carros</t>
  </si>
  <si>
    <t>abogado</t>
  </si>
  <si>
    <t>Cesantias</t>
  </si>
  <si>
    <t>john citofonos</t>
  </si>
  <si>
    <t>batan II</t>
  </si>
  <si>
    <t>Café 1 Kgr JV</t>
  </si>
  <si>
    <t>Oriana 60+20</t>
  </si>
  <si>
    <t>mojarra</t>
  </si>
  <si>
    <t>Recarga virgine</t>
  </si>
  <si>
    <t>thermo amazon</t>
  </si>
  <si>
    <t>Saltinas y trufas</t>
  </si>
  <si>
    <t>Mant abril</t>
  </si>
  <si>
    <t>Fecha</t>
  </si>
  <si>
    <t>Detalle</t>
  </si>
  <si>
    <t>Concepto</t>
  </si>
  <si>
    <t>Gasto</t>
  </si>
  <si>
    <t>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</si>
</sst>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1" xfId="0" applyNumberFormat="1" applyBorder="1"/>
    <xf numFmtId="0" fontId="0" fillId="0" borderId="2" xfId="0" applyBorder="1"/>
    <xf numFmtId="14" fontId="0" fillId="2" borderId="1" xfId="0" applyNumberFormat="1" applyFill="1" applyBorder="1"/>
    <xf numFmtId="0" fontId="0" fillId="2" borderId="2" xfId="0" applyFill="1" applyBorder="1"/>
    <xf numFmtId="0" fontId="2" fillId="2" borderId="2" xfId="0" applyFont="1" applyFill="1" applyBorder="1"/>
    <xf numFmtId="14" fontId="0" fillId="2" borderId="3" xfId="0" applyNumberFormat="1" applyFill="1" applyBorder="1"/>
    <xf numFmtId="0" fontId="0" fillId="2" borderId="4" xfId="0" applyFill="1" applyBorder="1"/>
    <xf numFmtId="14" fontId="0" fillId="3" borderId="1" xfId="0" applyNumberFormat="1" applyFill="1" applyBorder="1"/>
    <xf numFmtId="164" fontId="0" fillId="0" borderId="0" xfId="1" applyNumberFormat="1" applyFont="1"/>
    <xf numFmtId="164" fontId="0" fillId="0" borderId="2" xfId="1" applyNumberFormat="1" applyFont="1" applyBorder="1"/>
    <xf numFmtId="164" fontId="0" fillId="2" borderId="2" xfId="1" applyNumberFormat="1" applyFont="1" applyFill="1" applyBorder="1"/>
    <xf numFmtId="164" fontId="2" fillId="0" borderId="2" xfId="1" applyNumberFormat="1" applyFont="1" applyBorder="1"/>
    <xf numFmtId="164" fontId="2" fillId="2" borderId="2" xfId="1" applyNumberFormat="1" applyFont="1" applyFill="1" applyBorder="1"/>
    <xf numFmtId="164" fontId="0" fillId="2" borderId="4" xfId="1" applyNumberFormat="1" applyFont="1" applyFill="1" applyBorder="1"/>
    <xf numFmtId="164" fontId="3" fillId="2" borderId="2" xfId="1" applyNumberFormat="1" applyFont="1" applyFill="1" applyBorder="1"/>
    <xf numFmtId="164" fontId="3" fillId="0" borderId="2" xfId="1" applyNumberFormat="1" applyFont="1" applyBorder="1"/>
    <xf numFmtId="3" fontId="0" fillId="0" borderId="0" xfId="1" applyNumberFormat="1" applyFont="1"/>
    <xf numFmtId="3" fontId="1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D2D4-81A1-45A4-9D75-EF1EEC8E0C90}">
  <dimension ref="A1:K73"/>
  <sheetViews>
    <sheetView tabSelected="1" workbookViewId="0">
      <selection activeCell="G1" sqref="G1:L27"/>
    </sheetView>
  </sheetViews>
  <sheetFormatPr baseColWidth="10" defaultRowHeight="15" x14ac:dyDescent="0.25"/>
  <cols>
    <col min="4" max="4" width="13" style="9" bestFit="1" customWidth="1"/>
    <col min="5" max="5" width="14.5703125" style="9" bestFit="1" customWidth="1"/>
    <col min="8" max="8" width="14.28515625" customWidth="1"/>
  </cols>
  <sheetData>
    <row r="1" spans="1:11" x14ac:dyDescent="0.25">
      <c r="A1" t="s">
        <v>87</v>
      </c>
      <c r="B1" t="s">
        <v>88</v>
      </c>
      <c r="C1" t="s">
        <v>89</v>
      </c>
      <c r="D1" s="9" t="s">
        <v>90</v>
      </c>
      <c r="E1" s="9" t="s">
        <v>91</v>
      </c>
    </row>
    <row r="2" spans="1:11" x14ac:dyDescent="0.25">
      <c r="A2" s="1">
        <v>45659</v>
      </c>
      <c r="B2" s="2" t="s">
        <v>0</v>
      </c>
      <c r="C2" s="2" t="s">
        <v>1</v>
      </c>
      <c r="D2" s="10">
        <v>15200</v>
      </c>
      <c r="E2" s="10"/>
    </row>
    <row r="3" spans="1:11" x14ac:dyDescent="0.25">
      <c r="A3" s="3">
        <v>45663</v>
      </c>
      <c r="B3" s="4" t="s">
        <v>2</v>
      </c>
      <c r="C3" s="4" t="s">
        <v>3</v>
      </c>
      <c r="D3" s="11">
        <v>21000</v>
      </c>
      <c r="E3" s="11"/>
      <c r="I3" s="9"/>
      <c r="J3" s="9"/>
      <c r="K3" s="9"/>
    </row>
    <row r="4" spans="1:11" x14ac:dyDescent="0.25">
      <c r="A4" s="1">
        <v>45664</v>
      </c>
      <c r="B4" s="2" t="s">
        <v>4</v>
      </c>
      <c r="C4" s="2" t="s">
        <v>1</v>
      </c>
      <c r="D4" s="10">
        <v>170000</v>
      </c>
      <c r="E4" s="10"/>
      <c r="I4" s="17"/>
      <c r="J4" s="17"/>
      <c r="K4" s="17"/>
    </row>
    <row r="5" spans="1:11" x14ac:dyDescent="0.25">
      <c r="A5" s="3">
        <v>45666</v>
      </c>
      <c r="B5" s="4" t="s">
        <v>5</v>
      </c>
      <c r="C5" s="4" t="s">
        <v>6</v>
      </c>
      <c r="D5" s="11" t="s">
        <v>7</v>
      </c>
      <c r="E5" s="11">
        <v>600000</v>
      </c>
      <c r="I5" s="17"/>
      <c r="J5" s="17"/>
      <c r="K5" s="17"/>
    </row>
    <row r="6" spans="1:11" x14ac:dyDescent="0.25">
      <c r="A6" s="1">
        <v>45667</v>
      </c>
      <c r="B6" s="2" t="s">
        <v>8</v>
      </c>
      <c r="C6" s="2" t="s">
        <v>9</v>
      </c>
      <c r="D6" s="10">
        <v>800000</v>
      </c>
      <c r="E6" s="10"/>
      <c r="I6" s="17"/>
      <c r="J6" s="17"/>
      <c r="K6" s="17"/>
    </row>
    <row r="7" spans="1:11" x14ac:dyDescent="0.25">
      <c r="A7" s="3">
        <v>45667</v>
      </c>
      <c r="B7" s="4" t="s">
        <v>10</v>
      </c>
      <c r="C7" s="4" t="s">
        <v>11</v>
      </c>
      <c r="D7" s="11">
        <v>10000</v>
      </c>
      <c r="E7" s="11"/>
      <c r="I7" s="17"/>
      <c r="J7" s="17"/>
      <c r="K7" s="17"/>
    </row>
    <row r="8" spans="1:11" x14ac:dyDescent="0.25">
      <c r="A8" s="1">
        <v>45668</v>
      </c>
      <c r="B8" s="2" t="s">
        <v>12</v>
      </c>
      <c r="C8" s="2" t="s">
        <v>13</v>
      </c>
      <c r="D8" s="10">
        <v>30000</v>
      </c>
      <c r="E8" s="10"/>
      <c r="I8" s="17"/>
      <c r="J8" s="17"/>
      <c r="K8" s="17"/>
    </row>
    <row r="9" spans="1:11" x14ac:dyDescent="0.25">
      <c r="A9" s="3">
        <v>45669</v>
      </c>
      <c r="B9" s="4" t="s">
        <v>14</v>
      </c>
      <c r="C9" s="4" t="s">
        <v>15</v>
      </c>
      <c r="D9" s="11">
        <v>22000</v>
      </c>
      <c r="E9" s="11"/>
      <c r="I9" s="17"/>
      <c r="J9" s="17"/>
      <c r="K9" s="17"/>
    </row>
    <row r="10" spans="1:11" x14ac:dyDescent="0.25">
      <c r="A10" s="1">
        <v>45669</v>
      </c>
      <c r="B10" s="2" t="s">
        <v>16</v>
      </c>
      <c r="C10" s="2" t="s">
        <v>17</v>
      </c>
      <c r="D10" s="10">
        <v>12000</v>
      </c>
      <c r="E10" s="10"/>
      <c r="I10" s="17"/>
      <c r="J10" s="17"/>
      <c r="K10" s="17"/>
    </row>
    <row r="11" spans="1:11" x14ac:dyDescent="0.25">
      <c r="A11" s="3">
        <v>45670</v>
      </c>
      <c r="B11" s="4" t="s">
        <v>18</v>
      </c>
      <c r="C11" s="4" t="s">
        <v>19</v>
      </c>
      <c r="D11" s="11">
        <v>20000</v>
      </c>
      <c r="E11" s="11"/>
      <c r="I11" s="17"/>
      <c r="J11" s="17"/>
      <c r="K11" s="17"/>
    </row>
    <row r="12" spans="1:11" x14ac:dyDescent="0.25">
      <c r="A12" s="1">
        <v>45670</v>
      </c>
      <c r="B12" s="2" t="s">
        <v>20</v>
      </c>
      <c r="C12" s="2" t="s">
        <v>21</v>
      </c>
      <c r="D12" s="10" t="s">
        <v>7</v>
      </c>
      <c r="E12" s="10">
        <v>175000</v>
      </c>
      <c r="I12" s="17"/>
      <c r="J12" s="17"/>
      <c r="K12" s="17"/>
    </row>
    <row r="13" spans="1:11" x14ac:dyDescent="0.25">
      <c r="A13" s="3">
        <v>45670</v>
      </c>
      <c r="B13" s="4" t="s">
        <v>22</v>
      </c>
      <c r="C13" s="4" t="s">
        <v>23</v>
      </c>
      <c r="D13" s="11">
        <v>60000</v>
      </c>
      <c r="E13" s="11"/>
      <c r="I13" s="17"/>
      <c r="J13" s="17"/>
      <c r="K13" s="17"/>
    </row>
    <row r="14" spans="1:11" x14ac:dyDescent="0.25">
      <c r="A14" s="1">
        <v>45672</v>
      </c>
      <c r="B14" s="2" t="s">
        <v>24</v>
      </c>
      <c r="C14" s="2" t="s">
        <v>25</v>
      </c>
      <c r="D14" s="10" t="s">
        <v>7</v>
      </c>
      <c r="E14" s="12">
        <v>657333</v>
      </c>
      <c r="I14" s="17"/>
      <c r="J14" s="17"/>
      <c r="K14" s="17"/>
    </row>
    <row r="15" spans="1:11" x14ac:dyDescent="0.25">
      <c r="A15" s="3">
        <v>45674</v>
      </c>
      <c r="B15" s="4" t="s">
        <v>26</v>
      </c>
      <c r="C15" s="4" t="s">
        <v>27</v>
      </c>
      <c r="D15" s="11">
        <v>109000</v>
      </c>
      <c r="E15" s="11"/>
      <c r="I15" s="17"/>
      <c r="J15" s="17"/>
      <c r="K15" s="17"/>
    </row>
    <row r="16" spans="1:11" x14ac:dyDescent="0.25">
      <c r="A16" s="1">
        <v>45677</v>
      </c>
      <c r="B16" s="2" t="s">
        <v>28</v>
      </c>
      <c r="C16" s="2" t="s">
        <v>29</v>
      </c>
      <c r="D16" s="10">
        <v>16000</v>
      </c>
      <c r="E16" s="10"/>
      <c r="I16" s="17"/>
      <c r="J16" s="17"/>
      <c r="K16" s="17"/>
    </row>
    <row r="17" spans="1:11" x14ac:dyDescent="0.25">
      <c r="A17" s="3">
        <v>45678</v>
      </c>
      <c r="B17" s="4" t="s">
        <v>30</v>
      </c>
      <c r="C17" s="4" t="s">
        <v>31</v>
      </c>
      <c r="D17" s="11">
        <v>70000</v>
      </c>
      <c r="E17" s="11"/>
      <c r="I17" s="17"/>
      <c r="J17" s="17"/>
      <c r="K17" s="17"/>
    </row>
    <row r="18" spans="1:11" x14ac:dyDescent="0.25">
      <c r="A18" s="1">
        <v>45679</v>
      </c>
      <c r="B18" s="2" t="s">
        <v>32</v>
      </c>
      <c r="C18" s="2" t="s">
        <v>33</v>
      </c>
      <c r="D18" s="10">
        <v>181809</v>
      </c>
      <c r="E18" s="10"/>
      <c r="I18" s="17"/>
      <c r="J18" s="17"/>
      <c r="K18" s="17"/>
    </row>
    <row r="19" spans="1:11" x14ac:dyDescent="0.25">
      <c r="A19" s="3">
        <v>45687</v>
      </c>
      <c r="B19" s="4" t="s">
        <v>34</v>
      </c>
      <c r="C19" s="4" t="s">
        <v>35</v>
      </c>
      <c r="D19" s="11">
        <v>50000</v>
      </c>
      <c r="E19" s="11"/>
      <c r="I19" s="17"/>
      <c r="J19" s="17"/>
      <c r="K19" s="17"/>
    </row>
    <row r="20" spans="1:11" x14ac:dyDescent="0.25">
      <c r="A20" s="1">
        <v>45691</v>
      </c>
      <c r="B20" s="2" t="s">
        <v>36</v>
      </c>
      <c r="C20" s="2" t="s">
        <v>37</v>
      </c>
      <c r="D20" s="10"/>
      <c r="E20" s="10">
        <v>2135000</v>
      </c>
      <c r="I20" s="17"/>
      <c r="J20" s="17"/>
      <c r="K20" s="17"/>
    </row>
    <row r="21" spans="1:11" x14ac:dyDescent="0.25">
      <c r="A21" s="3">
        <v>45691</v>
      </c>
      <c r="B21" s="4" t="s">
        <v>38</v>
      </c>
      <c r="C21" s="4" t="s">
        <v>9</v>
      </c>
      <c r="D21" s="11">
        <v>150000</v>
      </c>
      <c r="E21" s="11"/>
      <c r="I21" s="17"/>
      <c r="J21" s="17"/>
      <c r="K21" s="17"/>
    </row>
    <row r="22" spans="1:11" x14ac:dyDescent="0.25">
      <c r="A22" s="1">
        <v>45692</v>
      </c>
      <c r="B22" s="2" t="s">
        <v>39</v>
      </c>
      <c r="C22" s="2" t="s">
        <v>13</v>
      </c>
      <c r="D22" s="10">
        <v>20000</v>
      </c>
      <c r="E22" s="10"/>
      <c r="I22" s="17"/>
      <c r="J22" s="17"/>
      <c r="K22" s="17"/>
    </row>
    <row r="23" spans="1:11" x14ac:dyDescent="0.25">
      <c r="A23" s="3">
        <v>45692</v>
      </c>
      <c r="B23" s="4" t="s">
        <v>40</v>
      </c>
      <c r="C23" s="4" t="s">
        <v>23</v>
      </c>
      <c r="D23" s="11">
        <v>60000</v>
      </c>
      <c r="E23" s="11"/>
      <c r="I23" s="17"/>
      <c r="J23" s="17"/>
      <c r="K23" s="17"/>
    </row>
    <row r="24" spans="1:11" x14ac:dyDescent="0.25">
      <c r="A24" s="1">
        <v>45693</v>
      </c>
      <c r="B24" s="2" t="s">
        <v>41</v>
      </c>
      <c r="C24" s="2" t="s">
        <v>19</v>
      </c>
      <c r="D24" s="10">
        <v>105000</v>
      </c>
      <c r="E24" s="10"/>
      <c r="I24" s="17"/>
      <c r="J24" s="17"/>
      <c r="K24" s="17"/>
    </row>
    <row r="25" spans="1:11" x14ac:dyDescent="0.25">
      <c r="A25" s="3">
        <v>45694</v>
      </c>
      <c r="B25" s="4" t="s">
        <v>42</v>
      </c>
      <c r="C25" s="4" t="s">
        <v>37</v>
      </c>
      <c r="D25" s="11">
        <v>186000</v>
      </c>
      <c r="E25" s="11"/>
      <c r="I25" s="17"/>
      <c r="J25" s="17"/>
      <c r="K25" s="17"/>
    </row>
    <row r="26" spans="1:11" x14ac:dyDescent="0.25">
      <c r="A26" s="1">
        <v>45694</v>
      </c>
      <c r="B26" s="2" t="s">
        <v>43</v>
      </c>
      <c r="C26" s="2" t="s">
        <v>6</v>
      </c>
      <c r="D26" s="10" t="s">
        <v>7</v>
      </c>
      <c r="E26" s="10">
        <v>500000</v>
      </c>
      <c r="I26" s="18"/>
      <c r="J26" s="18"/>
      <c r="K26" s="18"/>
    </row>
    <row r="27" spans="1:11" x14ac:dyDescent="0.25">
      <c r="A27" s="3">
        <v>45695</v>
      </c>
      <c r="B27" s="4" t="s">
        <v>14</v>
      </c>
      <c r="C27" s="4" t="s">
        <v>15</v>
      </c>
      <c r="D27" s="11">
        <v>16000</v>
      </c>
      <c r="E27" s="11"/>
    </row>
    <row r="28" spans="1:11" x14ac:dyDescent="0.25">
      <c r="A28" s="1">
        <v>45695</v>
      </c>
      <c r="B28" s="2" t="s">
        <v>44</v>
      </c>
      <c r="C28" s="2" t="s">
        <v>17</v>
      </c>
      <c r="D28" s="10">
        <v>27000</v>
      </c>
      <c r="E28" s="10"/>
    </row>
    <row r="29" spans="1:11" x14ac:dyDescent="0.25">
      <c r="A29" s="3">
        <v>45695</v>
      </c>
      <c r="B29" s="4" t="s">
        <v>45</v>
      </c>
      <c r="C29" s="4" t="s">
        <v>29</v>
      </c>
      <c r="D29" s="11">
        <v>10000</v>
      </c>
      <c r="E29" s="11"/>
    </row>
    <row r="30" spans="1:11" x14ac:dyDescent="0.25">
      <c r="A30" s="1">
        <v>45698</v>
      </c>
      <c r="B30" s="2" t="s">
        <v>46</v>
      </c>
      <c r="C30" s="2" t="s">
        <v>21</v>
      </c>
      <c r="D30" s="10" t="s">
        <v>7</v>
      </c>
      <c r="E30" s="10">
        <v>185000</v>
      </c>
    </row>
    <row r="31" spans="1:11" x14ac:dyDescent="0.25">
      <c r="A31" s="3">
        <v>45700</v>
      </c>
      <c r="B31" s="4" t="s">
        <v>47</v>
      </c>
      <c r="C31" s="4" t="s">
        <v>33</v>
      </c>
      <c r="D31" s="11">
        <v>40000</v>
      </c>
      <c r="E31" s="11"/>
    </row>
    <row r="32" spans="1:11" x14ac:dyDescent="0.25">
      <c r="A32" s="1">
        <v>45702</v>
      </c>
      <c r="B32" s="2" t="s">
        <v>48</v>
      </c>
      <c r="C32" s="2" t="s">
        <v>25</v>
      </c>
      <c r="D32" s="10"/>
      <c r="E32" s="10">
        <v>724000</v>
      </c>
    </row>
    <row r="33" spans="1:5" x14ac:dyDescent="0.25">
      <c r="A33" s="3">
        <v>45704</v>
      </c>
      <c r="B33" s="4" t="s">
        <v>49</v>
      </c>
      <c r="C33" s="4" t="s">
        <v>11</v>
      </c>
      <c r="D33" s="11">
        <v>12000</v>
      </c>
      <c r="E33" s="11"/>
    </row>
    <row r="34" spans="1:5" x14ac:dyDescent="0.25">
      <c r="A34" s="1">
        <v>45705</v>
      </c>
      <c r="B34" s="2" t="s">
        <v>50</v>
      </c>
      <c r="C34" s="2" t="s">
        <v>35</v>
      </c>
      <c r="D34" s="10">
        <v>170000</v>
      </c>
      <c r="E34" s="10"/>
    </row>
    <row r="35" spans="1:5" x14ac:dyDescent="0.25">
      <c r="A35" s="3">
        <v>45709</v>
      </c>
      <c r="B35" s="4" t="s">
        <v>51</v>
      </c>
      <c r="C35" s="4" t="s">
        <v>27</v>
      </c>
      <c r="D35" s="11">
        <v>54000</v>
      </c>
      <c r="E35" s="11"/>
    </row>
    <row r="36" spans="1:5" x14ac:dyDescent="0.25">
      <c r="A36" s="1">
        <v>45719</v>
      </c>
      <c r="B36" s="2" t="s">
        <v>14</v>
      </c>
      <c r="C36" s="2" t="s">
        <v>15</v>
      </c>
      <c r="D36" s="10">
        <v>14000</v>
      </c>
      <c r="E36" s="10"/>
    </row>
    <row r="37" spans="1:5" x14ac:dyDescent="0.25">
      <c r="A37" s="3">
        <v>45719</v>
      </c>
      <c r="B37" s="4" t="s">
        <v>52</v>
      </c>
      <c r="C37" s="4" t="s">
        <v>29</v>
      </c>
      <c r="D37" s="11">
        <v>27000</v>
      </c>
      <c r="E37" s="11"/>
    </row>
    <row r="38" spans="1:5" x14ac:dyDescent="0.25">
      <c r="A38" s="1">
        <v>45719</v>
      </c>
      <c r="B38" s="2" t="s">
        <v>53</v>
      </c>
      <c r="C38" s="2" t="s">
        <v>19</v>
      </c>
      <c r="D38" s="10">
        <v>200000</v>
      </c>
      <c r="E38" s="10"/>
    </row>
    <row r="39" spans="1:5" x14ac:dyDescent="0.25">
      <c r="A39" s="3">
        <v>45717</v>
      </c>
      <c r="B39" s="4" t="s">
        <v>54</v>
      </c>
      <c r="C39" s="4" t="s">
        <v>21</v>
      </c>
      <c r="D39" s="11"/>
      <c r="E39" s="11">
        <v>285000</v>
      </c>
    </row>
    <row r="40" spans="1:5" x14ac:dyDescent="0.25">
      <c r="A40" s="1">
        <v>45718</v>
      </c>
      <c r="B40" s="2" t="s">
        <v>55</v>
      </c>
      <c r="C40" s="2" t="s">
        <v>11</v>
      </c>
      <c r="D40" s="10">
        <v>60000</v>
      </c>
      <c r="E40" s="10">
        <v>20000</v>
      </c>
    </row>
    <row r="41" spans="1:5" x14ac:dyDescent="0.25">
      <c r="A41" s="3">
        <v>45719</v>
      </c>
      <c r="B41" s="5" t="s">
        <v>56</v>
      </c>
      <c r="C41" s="5" t="s">
        <v>9</v>
      </c>
      <c r="D41" s="13">
        <f>117524+180000+45000</f>
        <v>342524</v>
      </c>
      <c r="E41" s="13">
        <v>554450</v>
      </c>
    </row>
    <row r="42" spans="1:5" x14ac:dyDescent="0.25">
      <c r="A42" s="1">
        <v>45721</v>
      </c>
      <c r="B42" s="2" t="s">
        <v>57</v>
      </c>
      <c r="C42" s="2" t="s">
        <v>37</v>
      </c>
      <c r="D42" s="10">
        <v>210000</v>
      </c>
      <c r="E42" s="10"/>
    </row>
    <row r="43" spans="1:5" x14ac:dyDescent="0.25">
      <c r="A43" s="3">
        <v>45722</v>
      </c>
      <c r="B43" s="4" t="s">
        <v>2</v>
      </c>
      <c r="C43" s="4" t="s">
        <v>3</v>
      </c>
      <c r="D43" s="11">
        <v>21000</v>
      </c>
      <c r="E43" s="11"/>
    </row>
    <row r="44" spans="1:5" x14ac:dyDescent="0.25">
      <c r="A44" s="1">
        <v>45723</v>
      </c>
      <c r="B44" s="2" t="s">
        <v>58</v>
      </c>
      <c r="C44" s="2" t="s">
        <v>17</v>
      </c>
      <c r="D44" s="10">
        <v>120000</v>
      </c>
      <c r="E44" s="10"/>
    </row>
    <row r="45" spans="1:5" x14ac:dyDescent="0.25">
      <c r="A45" s="3">
        <v>45724</v>
      </c>
      <c r="B45" s="4" t="s">
        <v>59</v>
      </c>
      <c r="C45" s="4" t="s">
        <v>13</v>
      </c>
      <c r="D45" s="11">
        <v>40000</v>
      </c>
      <c r="E45" s="11"/>
    </row>
    <row r="46" spans="1:5" x14ac:dyDescent="0.25">
      <c r="A46" s="1">
        <v>45728</v>
      </c>
      <c r="B46" s="2" t="s">
        <v>60</v>
      </c>
      <c r="C46" s="2" t="s">
        <v>23</v>
      </c>
      <c r="D46" s="10">
        <v>80000</v>
      </c>
      <c r="E46" s="10"/>
    </row>
    <row r="47" spans="1:5" x14ac:dyDescent="0.25">
      <c r="A47" s="3">
        <v>45730</v>
      </c>
      <c r="B47" s="4" t="s">
        <v>24</v>
      </c>
      <c r="C47" s="4" t="s">
        <v>25</v>
      </c>
      <c r="D47" s="11"/>
      <c r="E47" s="11">
        <v>783280</v>
      </c>
    </row>
    <row r="48" spans="1:5" x14ac:dyDescent="0.25">
      <c r="A48" s="1">
        <v>45736</v>
      </c>
      <c r="B48" s="2" t="s">
        <v>61</v>
      </c>
      <c r="C48" s="2" t="s">
        <v>9</v>
      </c>
      <c r="D48" s="10">
        <v>50000</v>
      </c>
      <c r="E48" s="10"/>
    </row>
    <row r="49" spans="1:5" x14ac:dyDescent="0.25">
      <c r="A49" s="3">
        <v>45741</v>
      </c>
      <c r="B49" s="4" t="s">
        <v>62</v>
      </c>
      <c r="C49" s="4" t="s">
        <v>63</v>
      </c>
      <c r="D49" s="11">
        <v>213600</v>
      </c>
      <c r="E49" s="11"/>
    </row>
    <row r="50" spans="1:5" x14ac:dyDescent="0.25">
      <c r="A50" s="1">
        <v>45742</v>
      </c>
      <c r="B50" s="2" t="s">
        <v>64</v>
      </c>
      <c r="C50" s="2" t="s">
        <v>33</v>
      </c>
      <c r="D50" s="10">
        <v>80000</v>
      </c>
      <c r="E50" s="10"/>
    </row>
    <row r="51" spans="1:5" ht="15.75" thickBot="1" x14ac:dyDescent="0.3">
      <c r="A51" s="6">
        <v>45748</v>
      </c>
      <c r="B51" s="7" t="s">
        <v>65</v>
      </c>
      <c r="C51" s="7" t="s">
        <v>11</v>
      </c>
      <c r="D51" s="14">
        <v>51920</v>
      </c>
      <c r="E51" s="14"/>
    </row>
    <row r="52" spans="1:5" x14ac:dyDescent="0.25">
      <c r="A52" s="8">
        <v>45749</v>
      </c>
      <c r="B52" s="2" t="s">
        <v>66</v>
      </c>
      <c r="C52" s="2" t="s">
        <v>13</v>
      </c>
      <c r="D52" s="10">
        <v>51000</v>
      </c>
      <c r="E52" s="10"/>
    </row>
    <row r="53" spans="1:5" x14ac:dyDescent="0.25">
      <c r="A53" s="3">
        <v>45749</v>
      </c>
      <c r="B53" s="4" t="s">
        <v>67</v>
      </c>
      <c r="C53" s="4" t="s">
        <v>9</v>
      </c>
      <c r="D53" s="11">
        <v>50000</v>
      </c>
      <c r="E53" s="11"/>
    </row>
    <row r="54" spans="1:5" x14ac:dyDescent="0.25">
      <c r="A54" s="1">
        <v>45750</v>
      </c>
      <c r="B54" s="2" t="s">
        <v>68</v>
      </c>
      <c r="C54" s="2" t="s">
        <v>17</v>
      </c>
      <c r="D54" s="10">
        <v>5900</v>
      </c>
      <c r="E54" s="10"/>
    </row>
    <row r="55" spans="1:5" x14ac:dyDescent="0.25">
      <c r="A55" s="3">
        <v>45751</v>
      </c>
      <c r="B55" s="4" t="s">
        <v>69</v>
      </c>
      <c r="C55" s="4" t="s">
        <v>23</v>
      </c>
      <c r="D55" s="11">
        <v>80000</v>
      </c>
      <c r="E55" s="11"/>
    </row>
    <row r="56" spans="1:5" x14ac:dyDescent="0.25">
      <c r="A56" s="1">
        <v>45751</v>
      </c>
      <c r="B56" s="2" t="s">
        <v>70</v>
      </c>
      <c r="C56" s="2" t="s">
        <v>21</v>
      </c>
      <c r="D56" s="10">
        <v>60000</v>
      </c>
      <c r="E56" s="10"/>
    </row>
    <row r="57" spans="1:5" x14ac:dyDescent="0.25">
      <c r="A57" s="3">
        <v>45751</v>
      </c>
      <c r="B57" s="4" t="s">
        <v>2</v>
      </c>
      <c r="C57" s="4" t="s">
        <v>33</v>
      </c>
      <c r="D57" s="11">
        <v>21000</v>
      </c>
      <c r="E57" s="11"/>
    </row>
    <row r="58" spans="1:5" x14ac:dyDescent="0.25">
      <c r="A58" s="1">
        <v>45754</v>
      </c>
      <c r="B58" s="2" t="s">
        <v>71</v>
      </c>
      <c r="C58" s="2" t="s">
        <v>29</v>
      </c>
      <c r="D58" s="10">
        <v>120000</v>
      </c>
      <c r="E58" s="10"/>
    </row>
    <row r="59" spans="1:5" x14ac:dyDescent="0.25">
      <c r="A59" s="3">
        <v>45755</v>
      </c>
      <c r="B59" s="4" t="s">
        <v>72</v>
      </c>
      <c r="C59" s="4" t="s">
        <v>73</v>
      </c>
      <c r="D59" s="11">
        <v>20000</v>
      </c>
      <c r="E59" s="11"/>
    </row>
    <row r="60" spans="1:5" x14ac:dyDescent="0.25">
      <c r="A60" s="1">
        <v>45756</v>
      </c>
      <c r="B60" s="2" t="s">
        <v>74</v>
      </c>
      <c r="C60" s="2" t="s">
        <v>19</v>
      </c>
      <c r="D60" s="10"/>
      <c r="E60" s="10">
        <v>400000</v>
      </c>
    </row>
    <row r="61" spans="1:5" x14ac:dyDescent="0.25">
      <c r="A61" s="3">
        <v>45756</v>
      </c>
      <c r="B61" s="4" t="s">
        <v>75</v>
      </c>
      <c r="C61" s="4" t="s">
        <v>76</v>
      </c>
      <c r="D61" s="11">
        <v>150000</v>
      </c>
      <c r="E61" s="11"/>
    </row>
    <row r="62" spans="1:5" x14ac:dyDescent="0.25">
      <c r="A62" s="1">
        <v>45757</v>
      </c>
      <c r="B62" s="2" t="s">
        <v>77</v>
      </c>
      <c r="C62" s="2" t="s">
        <v>25</v>
      </c>
      <c r="D62" s="10"/>
      <c r="E62" s="10">
        <v>1200000</v>
      </c>
    </row>
    <row r="63" spans="1:5" x14ac:dyDescent="0.25">
      <c r="A63" s="3">
        <v>45762</v>
      </c>
      <c r="B63" s="4" t="s">
        <v>14</v>
      </c>
      <c r="C63" s="4" t="s">
        <v>15</v>
      </c>
      <c r="D63" s="11">
        <v>24000</v>
      </c>
      <c r="E63" s="11"/>
    </row>
    <row r="64" spans="1:5" x14ac:dyDescent="0.25">
      <c r="A64" s="1">
        <v>45763</v>
      </c>
      <c r="B64" s="2" t="s">
        <v>78</v>
      </c>
      <c r="C64" s="2" t="s">
        <v>79</v>
      </c>
      <c r="D64" s="10">
        <v>120000</v>
      </c>
      <c r="E64" s="10">
        <v>250000</v>
      </c>
    </row>
    <row r="65" spans="1:5" x14ac:dyDescent="0.25">
      <c r="A65" s="3">
        <v>45778</v>
      </c>
      <c r="B65" s="4" t="s">
        <v>80</v>
      </c>
      <c r="C65" s="4" t="s">
        <v>13</v>
      </c>
      <c r="D65" s="15">
        <v>89700</v>
      </c>
      <c r="E65" s="11"/>
    </row>
    <row r="66" spans="1:5" x14ac:dyDescent="0.25">
      <c r="A66" s="1">
        <v>45779</v>
      </c>
      <c r="B66" s="2" t="s">
        <v>14</v>
      </c>
      <c r="C66" s="2" t="s">
        <v>15</v>
      </c>
      <c r="D66" s="16">
        <v>10000</v>
      </c>
      <c r="E66" s="10"/>
    </row>
    <row r="67" spans="1:5" x14ac:dyDescent="0.25">
      <c r="A67" s="3">
        <v>45779</v>
      </c>
      <c r="B67" s="4" t="s">
        <v>81</v>
      </c>
      <c r="C67" s="4" t="s">
        <v>23</v>
      </c>
      <c r="D67" s="15">
        <v>86000</v>
      </c>
      <c r="E67" s="11"/>
    </row>
    <row r="68" spans="1:5" x14ac:dyDescent="0.25">
      <c r="A68" s="1">
        <v>45779</v>
      </c>
      <c r="B68" s="2" t="s">
        <v>82</v>
      </c>
      <c r="C68" s="2" t="s">
        <v>17</v>
      </c>
      <c r="D68" s="16">
        <v>22000</v>
      </c>
      <c r="E68" s="10"/>
    </row>
    <row r="69" spans="1:5" x14ac:dyDescent="0.25">
      <c r="A69" s="3">
        <v>45782</v>
      </c>
      <c r="B69" s="4" t="s">
        <v>83</v>
      </c>
      <c r="C69" s="4" t="s">
        <v>33</v>
      </c>
      <c r="D69" s="15">
        <v>21000</v>
      </c>
      <c r="E69" s="11"/>
    </row>
    <row r="70" spans="1:5" x14ac:dyDescent="0.25">
      <c r="A70" s="1">
        <v>45782</v>
      </c>
      <c r="B70" s="2" t="s">
        <v>84</v>
      </c>
      <c r="C70" s="2" t="s">
        <v>29</v>
      </c>
      <c r="D70" s="16">
        <f>39*3200</f>
        <v>124800</v>
      </c>
      <c r="E70" s="10"/>
    </row>
    <row r="71" spans="1:5" x14ac:dyDescent="0.25">
      <c r="A71" s="3">
        <v>45787</v>
      </c>
      <c r="B71" s="4" t="s">
        <v>85</v>
      </c>
      <c r="C71" s="4" t="s">
        <v>19</v>
      </c>
      <c r="D71" s="15">
        <v>23000</v>
      </c>
      <c r="E71" s="11"/>
    </row>
    <row r="72" spans="1:5" x14ac:dyDescent="0.25">
      <c r="A72" s="1">
        <v>45789</v>
      </c>
      <c r="B72" s="2" t="s">
        <v>86</v>
      </c>
      <c r="C72" s="2" t="s">
        <v>21</v>
      </c>
      <c r="D72" s="16"/>
      <c r="E72" s="10">
        <v>185000</v>
      </c>
    </row>
    <row r="73" spans="1:5" x14ac:dyDescent="0.25">
      <c r="D73" s="9">
        <f>SUM(D2:D72)</f>
        <v>5025453</v>
      </c>
      <c r="E73" s="9">
        <f>SUM(E3:E72)</f>
        <v>8654063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Hernan Moncaleano</dc:creator>
  <cp:lastModifiedBy>Jorge Hernan Moncaleano</cp:lastModifiedBy>
  <dcterms:created xsi:type="dcterms:W3CDTF">2025-05-10T16:52:07Z</dcterms:created>
  <dcterms:modified xsi:type="dcterms:W3CDTF">2025-05-11T13:43:59Z</dcterms:modified>
</cp:coreProperties>
</file>