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/PLRG/ires/icse21/"/>
    </mc:Choice>
  </mc:AlternateContent>
  <xr:revisionPtr revIDLastSave="0" documentId="13_ncr:1_{B06EB166-35BD-7643-8C22-28EA86F21D99}" xr6:coauthVersionLast="45" xr6:coauthVersionMax="45" xr10:uidLastSave="{00000000-0000-0000-0000-000000000000}"/>
  <bookViews>
    <workbookView xWindow="0" yWindow="0" windowWidth="51200" windowHeight="28800" activeTab="2" xr2:uid="{39300747-808C-EF4E-8FE6-1E553D11496C}"/>
  </bookViews>
  <sheets>
    <sheet name="graph" sheetId="2" r:id="rId1"/>
    <sheet name="localize" sheetId="8" r:id="rId2"/>
    <sheet name="Sheet1" sheetId="9" r:id="rId3"/>
    <sheet name="mutation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" i="9" l="1"/>
  <c r="AF6" i="9"/>
  <c r="AG6" i="9"/>
  <c r="AH6" i="9"/>
  <c r="AI6" i="9"/>
  <c r="AE6" i="9"/>
  <c r="AJ3" i="9"/>
  <c r="AJ4" i="9"/>
  <c r="AJ5" i="9"/>
  <c r="AJ2" i="9"/>
  <c r="AF4" i="9"/>
  <c r="AE2" i="9"/>
  <c r="AE3" i="9"/>
  <c r="AF3" i="9"/>
  <c r="AG3" i="9"/>
  <c r="AH3" i="9"/>
  <c r="AI3" i="9"/>
  <c r="AE4" i="9"/>
  <c r="AG4" i="9"/>
  <c r="AH4" i="9"/>
  <c r="AI4" i="9"/>
  <c r="AE5" i="9"/>
  <c r="AF5" i="9"/>
  <c r="AG5" i="9"/>
  <c r="AH5" i="9"/>
  <c r="AI5" i="9"/>
  <c r="AF2" i="9"/>
  <c r="AG2" i="9"/>
  <c r="AH2" i="9"/>
  <c r="AI2" i="9"/>
  <c r="V2" i="9"/>
  <c r="W2" i="9"/>
  <c r="X2" i="9"/>
  <c r="V3" i="9"/>
  <c r="W3" i="9"/>
  <c r="X3" i="9"/>
  <c r="U2" i="9"/>
  <c r="U3" i="9"/>
  <c r="O2" i="9"/>
  <c r="O3" i="9" s="1"/>
  <c r="N2" i="9"/>
  <c r="N3" i="9" s="1"/>
  <c r="O19" i="9"/>
  <c r="O20" i="9"/>
  <c r="O21" i="9"/>
  <c r="O18" i="9"/>
  <c r="N19" i="9"/>
  <c r="P19" i="9" s="1"/>
  <c r="N20" i="9"/>
  <c r="P20" i="9" s="1"/>
  <c r="N21" i="9"/>
  <c r="P21" i="9" s="1"/>
  <c r="N18" i="9"/>
  <c r="I18" i="8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2" i="9"/>
  <c r="J3" i="8"/>
  <c r="J2" i="8"/>
  <c r="I3" i="8"/>
  <c r="I2" i="8"/>
  <c r="Y2" i="9" l="1"/>
  <c r="Z2" i="9" s="1"/>
  <c r="Y3" i="9"/>
  <c r="Z3" i="9" s="1"/>
  <c r="P18" i="9"/>
  <c r="AN4" i="2"/>
  <c r="AM4" i="2"/>
  <c r="AB1163" i="2"/>
  <c r="AB1162" i="2"/>
  <c r="AB1161" i="2"/>
  <c r="AB1160" i="2"/>
  <c r="AB1159" i="2"/>
  <c r="AB1158" i="2"/>
  <c r="AB1157" i="2"/>
  <c r="AB1156" i="2"/>
  <c r="AB1155" i="2"/>
  <c r="AB1154" i="2"/>
  <c r="AB1153" i="2"/>
  <c r="AB1152" i="2"/>
  <c r="AB1151" i="2"/>
  <c r="AB1150" i="2"/>
  <c r="AB1149" i="2"/>
  <c r="AB1148" i="2"/>
  <c r="AB1147" i="2"/>
  <c r="AB1146" i="2"/>
  <c r="AB1145" i="2"/>
  <c r="AB1144" i="2"/>
  <c r="AB1143" i="2"/>
  <c r="AB1142" i="2"/>
  <c r="AB1141" i="2"/>
  <c r="AB1140" i="2"/>
  <c r="AB1139" i="2"/>
  <c r="AB1138" i="2"/>
  <c r="AB1137" i="2"/>
  <c r="AB1136" i="2"/>
  <c r="AB1135" i="2"/>
  <c r="AB1134" i="2"/>
  <c r="AB1133" i="2"/>
  <c r="AB1132" i="2"/>
  <c r="AB1131" i="2"/>
  <c r="AB1130" i="2"/>
  <c r="AB1129" i="2"/>
  <c r="AB1128" i="2"/>
  <c r="AB1127" i="2"/>
  <c r="AB1126" i="2"/>
  <c r="AB1125" i="2"/>
  <c r="AB1124" i="2"/>
  <c r="AB1123" i="2"/>
  <c r="AB1122" i="2"/>
  <c r="AB1121" i="2"/>
  <c r="AB1120" i="2"/>
  <c r="AB1119" i="2"/>
  <c r="AB1118" i="2"/>
  <c r="AB1117" i="2"/>
  <c r="AB1116" i="2"/>
  <c r="AB1115" i="2"/>
  <c r="AB1114" i="2"/>
  <c r="AB1113" i="2"/>
  <c r="AB1112" i="2"/>
  <c r="AB1111" i="2"/>
  <c r="AB1110" i="2"/>
  <c r="AB1109" i="2"/>
  <c r="AB1108" i="2"/>
  <c r="AB1107" i="2"/>
  <c r="AB1106" i="2"/>
  <c r="AB1105" i="2"/>
  <c r="AB1104" i="2"/>
  <c r="AB1103" i="2"/>
  <c r="AB1102" i="2"/>
  <c r="AB1101" i="2"/>
  <c r="AB1100" i="2"/>
  <c r="AB1099" i="2"/>
  <c r="AB1098" i="2"/>
  <c r="AB1097" i="2"/>
  <c r="AB1096" i="2"/>
  <c r="AB1095" i="2"/>
  <c r="AB1094" i="2"/>
  <c r="AB1093" i="2"/>
  <c r="AB1092" i="2"/>
  <c r="AB1091" i="2"/>
  <c r="AB1090" i="2"/>
  <c r="AB1089" i="2"/>
  <c r="AB1088" i="2"/>
  <c r="AB1087" i="2"/>
  <c r="AB1086" i="2"/>
  <c r="AB1085" i="2"/>
  <c r="AB1084" i="2"/>
  <c r="AB1083" i="2"/>
  <c r="AB1082" i="2"/>
  <c r="AB1081" i="2"/>
  <c r="AB1080" i="2"/>
  <c r="AB1079" i="2"/>
  <c r="AB1078" i="2"/>
  <c r="AB1077" i="2"/>
  <c r="AB1076" i="2"/>
  <c r="AB1075" i="2"/>
  <c r="AB1074" i="2"/>
  <c r="AB1073" i="2"/>
  <c r="AB1072" i="2"/>
  <c r="AB1071" i="2"/>
  <c r="AB1070" i="2"/>
  <c r="AB1069" i="2"/>
  <c r="AB1068" i="2"/>
  <c r="AB1067" i="2"/>
  <c r="AB1066" i="2"/>
  <c r="AB1065" i="2"/>
  <c r="AB1064" i="2"/>
  <c r="AB1063" i="2"/>
  <c r="AB1062" i="2"/>
  <c r="AB1061" i="2"/>
  <c r="AB1060" i="2"/>
  <c r="AB1059" i="2"/>
  <c r="AB1058" i="2"/>
  <c r="AB1057" i="2"/>
  <c r="AB1056" i="2"/>
  <c r="AB1055" i="2"/>
  <c r="AB1054" i="2"/>
  <c r="AB1053" i="2"/>
  <c r="AB1052" i="2"/>
  <c r="AB1051" i="2"/>
  <c r="AB1050" i="2"/>
  <c r="AB1049" i="2"/>
  <c r="AB1048" i="2"/>
  <c r="AB1047" i="2"/>
  <c r="AB1046" i="2"/>
  <c r="AB1045" i="2"/>
  <c r="AB1044" i="2"/>
  <c r="AB1043" i="2"/>
  <c r="AB1042" i="2"/>
  <c r="AB1041" i="2"/>
  <c r="AB1040" i="2"/>
  <c r="AB1039" i="2"/>
  <c r="AB1038" i="2"/>
  <c r="AB1037" i="2"/>
  <c r="AB1036" i="2"/>
  <c r="AB1035" i="2"/>
  <c r="AB1034" i="2"/>
  <c r="AB1033" i="2"/>
  <c r="AB1032" i="2"/>
  <c r="AB1031" i="2"/>
  <c r="AB1030" i="2"/>
  <c r="AB1029" i="2"/>
  <c r="AB1028" i="2"/>
  <c r="AB1027" i="2"/>
  <c r="AB1026" i="2"/>
  <c r="AB1025" i="2"/>
  <c r="AB1024" i="2"/>
  <c r="AB1023" i="2"/>
  <c r="AB1022" i="2"/>
  <c r="AB1021" i="2"/>
  <c r="AB1020" i="2"/>
  <c r="AB1019" i="2"/>
  <c r="AB1018" i="2"/>
  <c r="AB1017" i="2"/>
  <c r="AB1016" i="2"/>
  <c r="AB1015" i="2"/>
  <c r="AB1014" i="2"/>
  <c r="AB1013" i="2"/>
  <c r="AB1012" i="2"/>
  <c r="AB1011" i="2"/>
  <c r="AB1010" i="2"/>
  <c r="AB1009" i="2"/>
  <c r="AB1008" i="2"/>
  <c r="AB1007" i="2"/>
  <c r="AB1006" i="2"/>
  <c r="AB1005" i="2"/>
  <c r="AB1004" i="2"/>
  <c r="AB1003" i="2"/>
  <c r="AB1002" i="2"/>
  <c r="AB1001" i="2"/>
  <c r="AB1000" i="2"/>
  <c r="AB999" i="2"/>
  <c r="AB998" i="2"/>
  <c r="AB997" i="2"/>
  <c r="AB996" i="2"/>
  <c r="AB995" i="2"/>
  <c r="AB994" i="2"/>
  <c r="AB993" i="2"/>
  <c r="AB992" i="2"/>
  <c r="AB991" i="2"/>
  <c r="AB990" i="2"/>
  <c r="AB989" i="2"/>
  <c r="AB988" i="2"/>
  <c r="AB987" i="2"/>
  <c r="AB986" i="2"/>
  <c r="AB985" i="2"/>
  <c r="AB984" i="2"/>
  <c r="AB983" i="2"/>
  <c r="AB982" i="2"/>
  <c r="AB981" i="2"/>
  <c r="AB980" i="2"/>
  <c r="AB979" i="2"/>
  <c r="AB978" i="2"/>
  <c r="AB977" i="2"/>
  <c r="AB976" i="2"/>
  <c r="AB975" i="2"/>
  <c r="AB974" i="2"/>
  <c r="AB973" i="2"/>
  <c r="AB972" i="2"/>
  <c r="AB971" i="2"/>
  <c r="AB970" i="2"/>
  <c r="AB969" i="2"/>
  <c r="AB968" i="2"/>
  <c r="AB967" i="2"/>
  <c r="AB966" i="2"/>
  <c r="AB965" i="2"/>
  <c r="AB964" i="2"/>
  <c r="AB963" i="2"/>
  <c r="AB962" i="2"/>
  <c r="AB961" i="2"/>
  <c r="AB960" i="2"/>
  <c r="AB959" i="2"/>
  <c r="AB958" i="2"/>
  <c r="AB957" i="2"/>
  <c r="AB956" i="2"/>
  <c r="AB955" i="2"/>
  <c r="AB954" i="2"/>
  <c r="AB953" i="2"/>
  <c r="AB952" i="2"/>
  <c r="AB951" i="2"/>
  <c r="AB950" i="2"/>
  <c r="AB949" i="2"/>
  <c r="AB948" i="2"/>
  <c r="AB947" i="2"/>
  <c r="AB946" i="2"/>
  <c r="AB945" i="2"/>
  <c r="AB944" i="2"/>
  <c r="AB943" i="2"/>
  <c r="AB942" i="2"/>
  <c r="AB941" i="2"/>
  <c r="AB940" i="2"/>
  <c r="AB939" i="2"/>
  <c r="AB938" i="2"/>
  <c r="AB937" i="2"/>
  <c r="AB936" i="2"/>
  <c r="AB935" i="2"/>
  <c r="AB934" i="2"/>
  <c r="AB933" i="2"/>
  <c r="AB932" i="2"/>
  <c r="AB931" i="2"/>
  <c r="AB930" i="2"/>
  <c r="AB929" i="2"/>
  <c r="AB928" i="2"/>
  <c r="AB927" i="2"/>
  <c r="AB926" i="2"/>
  <c r="AB925" i="2"/>
  <c r="AB924" i="2"/>
  <c r="AB923" i="2"/>
  <c r="AB922" i="2"/>
  <c r="AB921" i="2"/>
  <c r="AB920" i="2"/>
  <c r="AB919" i="2"/>
  <c r="AB918" i="2"/>
  <c r="AB917" i="2"/>
  <c r="AB916" i="2"/>
  <c r="AB915" i="2"/>
  <c r="AB914" i="2"/>
  <c r="AB913" i="2"/>
  <c r="AB912" i="2"/>
  <c r="AB911" i="2"/>
  <c r="AB910" i="2"/>
  <c r="AB909" i="2"/>
  <c r="AB908" i="2"/>
  <c r="AB907" i="2"/>
  <c r="AB906" i="2"/>
  <c r="AB905" i="2"/>
  <c r="AB904" i="2"/>
  <c r="AB903" i="2"/>
  <c r="AB902" i="2"/>
  <c r="AB901" i="2"/>
  <c r="AB900" i="2"/>
  <c r="AB899" i="2"/>
  <c r="AB898" i="2"/>
  <c r="AB897" i="2"/>
  <c r="AB896" i="2"/>
  <c r="AB895" i="2"/>
  <c r="AB894" i="2"/>
  <c r="AB893" i="2"/>
  <c r="AB892" i="2"/>
  <c r="AB891" i="2"/>
  <c r="AB890" i="2"/>
  <c r="AB889" i="2"/>
  <c r="AB888" i="2"/>
  <c r="AB887" i="2"/>
  <c r="AB886" i="2"/>
  <c r="AB885" i="2"/>
  <c r="AB884" i="2"/>
  <c r="AB883" i="2"/>
  <c r="AB882" i="2"/>
  <c r="AB881" i="2"/>
  <c r="AB880" i="2"/>
  <c r="AB879" i="2"/>
  <c r="AB878" i="2"/>
  <c r="AB877" i="2"/>
  <c r="AB876" i="2"/>
  <c r="AB875" i="2"/>
  <c r="AB874" i="2"/>
  <c r="AB873" i="2"/>
  <c r="AB872" i="2"/>
  <c r="AB871" i="2"/>
  <c r="AB870" i="2"/>
  <c r="AB869" i="2"/>
  <c r="AB868" i="2"/>
  <c r="AB867" i="2"/>
  <c r="AB866" i="2"/>
  <c r="AB865" i="2"/>
  <c r="AB864" i="2"/>
  <c r="AB863" i="2"/>
  <c r="AB862" i="2"/>
  <c r="AB861" i="2"/>
  <c r="AB860" i="2"/>
  <c r="AB859" i="2"/>
  <c r="AB858" i="2"/>
  <c r="AB857" i="2"/>
  <c r="AB856" i="2"/>
  <c r="AB855" i="2"/>
  <c r="AB854" i="2"/>
  <c r="AB853" i="2"/>
  <c r="AB852" i="2"/>
  <c r="AB851" i="2"/>
  <c r="AB850" i="2"/>
  <c r="AB849" i="2"/>
  <c r="AB848" i="2"/>
  <c r="AB847" i="2"/>
  <c r="AB846" i="2"/>
  <c r="AB845" i="2"/>
  <c r="AB844" i="2"/>
  <c r="AB843" i="2"/>
  <c r="AB842" i="2"/>
  <c r="AB841" i="2"/>
  <c r="AB840" i="2"/>
  <c r="AB839" i="2"/>
  <c r="AB838" i="2"/>
  <c r="AB837" i="2"/>
  <c r="AB836" i="2"/>
  <c r="AB835" i="2"/>
  <c r="AB834" i="2"/>
  <c r="AB833" i="2"/>
  <c r="AB832" i="2"/>
  <c r="AB831" i="2"/>
  <c r="AB830" i="2"/>
  <c r="AB829" i="2"/>
  <c r="AB828" i="2"/>
  <c r="AB827" i="2"/>
  <c r="AB826" i="2"/>
  <c r="AB825" i="2"/>
  <c r="AB824" i="2"/>
  <c r="AB823" i="2"/>
  <c r="AB822" i="2"/>
  <c r="AB821" i="2"/>
  <c r="AB820" i="2"/>
  <c r="AB819" i="2"/>
  <c r="AB818" i="2"/>
  <c r="AB817" i="2"/>
  <c r="AB816" i="2"/>
  <c r="AB815" i="2"/>
  <c r="AB814" i="2"/>
  <c r="AB813" i="2"/>
  <c r="AB812" i="2"/>
  <c r="AB811" i="2"/>
  <c r="AB810" i="2"/>
  <c r="AB809" i="2"/>
  <c r="AB808" i="2"/>
  <c r="AB807" i="2"/>
  <c r="AB806" i="2"/>
  <c r="AB805" i="2"/>
  <c r="AB804" i="2"/>
  <c r="AB803" i="2"/>
  <c r="AB802" i="2"/>
  <c r="AB801" i="2"/>
  <c r="AB800" i="2"/>
  <c r="AB799" i="2"/>
  <c r="AB798" i="2"/>
  <c r="AB797" i="2"/>
  <c r="AB796" i="2"/>
  <c r="AB795" i="2"/>
  <c r="AB794" i="2"/>
  <c r="AB793" i="2"/>
  <c r="AB792" i="2"/>
  <c r="AB791" i="2"/>
  <c r="AB790" i="2"/>
  <c r="AB789" i="2"/>
  <c r="AB788" i="2"/>
  <c r="AB787" i="2"/>
  <c r="AB786" i="2"/>
  <c r="AB785" i="2"/>
  <c r="AB784" i="2"/>
  <c r="AB783" i="2"/>
  <c r="AB782" i="2"/>
  <c r="AB781" i="2"/>
  <c r="AB780" i="2"/>
  <c r="AB779" i="2"/>
  <c r="AB778" i="2"/>
  <c r="AB777" i="2"/>
  <c r="AB776" i="2"/>
  <c r="AB775" i="2"/>
  <c r="AB774" i="2"/>
  <c r="AB773" i="2"/>
  <c r="AB772" i="2"/>
  <c r="AB771" i="2"/>
  <c r="AB770" i="2"/>
  <c r="AB769" i="2"/>
  <c r="AB768" i="2"/>
  <c r="AB767" i="2"/>
  <c r="AB766" i="2"/>
  <c r="AB765" i="2"/>
  <c r="AB764" i="2"/>
  <c r="AB763" i="2"/>
  <c r="AB762" i="2"/>
  <c r="AB761" i="2"/>
  <c r="AB760" i="2"/>
  <c r="AB759" i="2"/>
  <c r="AB758" i="2"/>
  <c r="AB757" i="2"/>
  <c r="AB756" i="2"/>
  <c r="AB755" i="2"/>
  <c r="AB754" i="2"/>
  <c r="AB753" i="2"/>
  <c r="AB752" i="2"/>
  <c r="AB751" i="2"/>
  <c r="AB750" i="2"/>
  <c r="AB749" i="2"/>
  <c r="AB748" i="2"/>
  <c r="AB747" i="2"/>
  <c r="AB746" i="2"/>
  <c r="AB745" i="2"/>
  <c r="AB744" i="2"/>
  <c r="AB743" i="2"/>
  <c r="AB742" i="2"/>
  <c r="AB741" i="2"/>
  <c r="AB740" i="2"/>
  <c r="AB739" i="2"/>
  <c r="AB738" i="2"/>
  <c r="AB737" i="2"/>
  <c r="AB736" i="2"/>
  <c r="AB735" i="2"/>
  <c r="AB734" i="2"/>
  <c r="AB733" i="2"/>
  <c r="AB732" i="2"/>
  <c r="AB731" i="2"/>
  <c r="AB730" i="2"/>
  <c r="AB729" i="2"/>
  <c r="AB728" i="2"/>
  <c r="AB727" i="2"/>
  <c r="AB726" i="2"/>
  <c r="AB725" i="2"/>
  <c r="AB724" i="2"/>
  <c r="AB723" i="2"/>
  <c r="AB722" i="2"/>
  <c r="AB721" i="2"/>
  <c r="AB720" i="2"/>
  <c r="AB719" i="2"/>
  <c r="AB718" i="2"/>
  <c r="AB717" i="2"/>
  <c r="AB716" i="2"/>
  <c r="AB715" i="2"/>
  <c r="AB714" i="2"/>
  <c r="AB713" i="2"/>
  <c r="AB712" i="2"/>
  <c r="AB711" i="2"/>
  <c r="AB710" i="2"/>
  <c r="AB709" i="2"/>
  <c r="AB708" i="2"/>
  <c r="AB707" i="2"/>
  <c r="AB706" i="2"/>
  <c r="AB705" i="2"/>
  <c r="AB704" i="2"/>
  <c r="AB703" i="2"/>
  <c r="AB702" i="2"/>
  <c r="AB701" i="2"/>
  <c r="AB700" i="2"/>
  <c r="AB699" i="2"/>
  <c r="AB698" i="2"/>
  <c r="AB697" i="2"/>
  <c r="AB696" i="2"/>
  <c r="AB695" i="2"/>
  <c r="AB694" i="2"/>
  <c r="AB693" i="2"/>
  <c r="AB692" i="2"/>
  <c r="AB691" i="2"/>
  <c r="AB690" i="2"/>
  <c r="AB689" i="2"/>
  <c r="AB688" i="2"/>
  <c r="AB687" i="2"/>
  <c r="AB686" i="2"/>
  <c r="AB685" i="2"/>
  <c r="AB684" i="2"/>
  <c r="AB683" i="2"/>
  <c r="AB682" i="2"/>
  <c r="AB681" i="2"/>
  <c r="AB680" i="2"/>
  <c r="AB679" i="2"/>
  <c r="AB678" i="2"/>
  <c r="AB677" i="2"/>
  <c r="AB676" i="2"/>
  <c r="AB675" i="2"/>
  <c r="AB674" i="2"/>
  <c r="AB673" i="2"/>
  <c r="AB672" i="2"/>
  <c r="AB671" i="2"/>
  <c r="AB670" i="2"/>
  <c r="AB669" i="2"/>
  <c r="AB668" i="2"/>
  <c r="AB667" i="2"/>
  <c r="AB666" i="2"/>
  <c r="AB665" i="2"/>
  <c r="AB664" i="2"/>
  <c r="AB663" i="2"/>
  <c r="AB662" i="2"/>
  <c r="AB661" i="2"/>
  <c r="AB660" i="2"/>
  <c r="AB659" i="2"/>
  <c r="AB658" i="2"/>
  <c r="AB657" i="2"/>
  <c r="AB656" i="2"/>
  <c r="AB655" i="2"/>
  <c r="AB654" i="2"/>
  <c r="AB653" i="2"/>
  <c r="AB652" i="2"/>
  <c r="AB651" i="2"/>
  <c r="AB650" i="2"/>
  <c r="AB649" i="2"/>
  <c r="AB648" i="2"/>
  <c r="AB647" i="2"/>
  <c r="AB646" i="2"/>
  <c r="AB645" i="2"/>
  <c r="AB644" i="2"/>
  <c r="AB643" i="2"/>
  <c r="AB642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3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25" i="2"/>
  <c r="AC1124" i="2"/>
  <c r="AC1123" i="2"/>
  <c r="AC1122" i="2"/>
  <c r="AC1121" i="2"/>
  <c r="AC1120" i="2"/>
  <c r="AC1119" i="2"/>
  <c r="AC1118" i="2"/>
  <c r="AC1117" i="2"/>
  <c r="AC1116" i="2"/>
  <c r="AC1115" i="2"/>
  <c r="AC1114" i="2"/>
  <c r="AC1113" i="2"/>
  <c r="AC1112" i="2"/>
  <c r="AC1111" i="2"/>
  <c r="AC1110" i="2"/>
  <c r="AC1109" i="2"/>
  <c r="AC1108" i="2"/>
  <c r="AC1107" i="2"/>
  <c r="AC1106" i="2"/>
  <c r="AC1105" i="2"/>
  <c r="AC1104" i="2"/>
  <c r="AC1103" i="2"/>
  <c r="AC1102" i="2"/>
  <c r="AC1101" i="2"/>
  <c r="AC1100" i="2"/>
  <c r="AC1099" i="2"/>
  <c r="AC1098" i="2"/>
  <c r="AC1097" i="2"/>
  <c r="AC1096" i="2"/>
  <c r="AC1095" i="2"/>
  <c r="AC1094" i="2"/>
  <c r="AC1093" i="2"/>
  <c r="AC1092" i="2"/>
  <c r="AC1091" i="2"/>
  <c r="AC1090" i="2"/>
  <c r="AC1089" i="2"/>
  <c r="AC1088" i="2"/>
  <c r="AC1087" i="2"/>
  <c r="AC1086" i="2"/>
  <c r="AC1085" i="2"/>
  <c r="AC1084" i="2"/>
  <c r="AC1083" i="2"/>
  <c r="AC1082" i="2"/>
  <c r="AC1081" i="2"/>
  <c r="AC1080" i="2"/>
  <c r="AC1079" i="2"/>
  <c r="AC1078" i="2"/>
  <c r="AC1077" i="2"/>
  <c r="AC1076" i="2"/>
  <c r="AC1075" i="2"/>
  <c r="AC1074" i="2"/>
  <c r="AC1073" i="2"/>
  <c r="AC1072" i="2"/>
  <c r="AC1071" i="2"/>
  <c r="AC1070" i="2"/>
  <c r="AC1069" i="2"/>
  <c r="AC1068" i="2"/>
  <c r="AC1067" i="2"/>
  <c r="AC1066" i="2"/>
  <c r="AC1065" i="2"/>
  <c r="AC1064" i="2"/>
  <c r="AC1063" i="2"/>
  <c r="AC1062" i="2"/>
  <c r="AC1061" i="2"/>
  <c r="AC1060" i="2"/>
  <c r="AC1059" i="2"/>
  <c r="AC1058" i="2"/>
  <c r="AC1057" i="2"/>
  <c r="AC1056" i="2"/>
  <c r="AC1055" i="2"/>
  <c r="AC1054" i="2"/>
  <c r="AC1053" i="2"/>
  <c r="AC1052" i="2"/>
  <c r="AC1051" i="2"/>
  <c r="AC1050" i="2"/>
  <c r="AC1049" i="2"/>
  <c r="AC1048" i="2"/>
  <c r="AC1047" i="2"/>
  <c r="AC1046" i="2"/>
  <c r="AC1045" i="2"/>
  <c r="AC1044" i="2"/>
  <c r="AC1043" i="2"/>
  <c r="AC1042" i="2"/>
  <c r="AC1041" i="2"/>
  <c r="AC1040" i="2"/>
  <c r="AC1039" i="2"/>
  <c r="AC1038" i="2"/>
  <c r="AC1037" i="2"/>
  <c r="AC1036" i="2"/>
  <c r="AC1035" i="2"/>
  <c r="AC1034" i="2"/>
  <c r="AC1033" i="2"/>
  <c r="AC1032" i="2"/>
  <c r="AC1031" i="2"/>
  <c r="AC1030" i="2"/>
  <c r="AC1029" i="2"/>
  <c r="AC1028" i="2"/>
  <c r="AC1027" i="2"/>
  <c r="AC1026" i="2"/>
  <c r="AC1025" i="2"/>
  <c r="AC1024" i="2"/>
  <c r="AC1023" i="2"/>
  <c r="AC1022" i="2"/>
  <c r="AC1021" i="2"/>
  <c r="AC1020" i="2"/>
  <c r="AC1019" i="2"/>
  <c r="AC1018" i="2"/>
  <c r="AC1017" i="2"/>
  <c r="AC1016" i="2"/>
  <c r="AC1015" i="2"/>
  <c r="AC1014" i="2"/>
  <c r="AC1013" i="2"/>
  <c r="AC1012" i="2"/>
  <c r="AC1011" i="2"/>
  <c r="AC1010" i="2"/>
  <c r="AC1009" i="2"/>
  <c r="AC1008" i="2"/>
  <c r="AC1007" i="2"/>
  <c r="AC1006" i="2"/>
  <c r="AC1005" i="2"/>
  <c r="AC1004" i="2"/>
  <c r="AC1003" i="2"/>
  <c r="AC1002" i="2"/>
  <c r="AC1001" i="2"/>
  <c r="AC1000" i="2"/>
  <c r="AC999" i="2"/>
  <c r="AC998" i="2"/>
  <c r="AC997" i="2"/>
  <c r="AC996" i="2"/>
  <c r="AC995" i="2"/>
  <c r="AC994" i="2"/>
  <c r="AC993" i="2"/>
  <c r="AC992" i="2"/>
  <c r="AC991" i="2"/>
  <c r="AC990" i="2"/>
  <c r="AC989" i="2"/>
  <c r="AC988" i="2"/>
  <c r="AC987" i="2"/>
  <c r="AC986" i="2"/>
  <c r="AC985" i="2"/>
  <c r="AC984" i="2"/>
  <c r="AC983" i="2"/>
  <c r="AC982" i="2"/>
  <c r="AC981" i="2"/>
  <c r="AC980" i="2"/>
  <c r="AC979" i="2"/>
  <c r="AC978" i="2"/>
  <c r="AC977" i="2"/>
  <c r="AC976" i="2"/>
  <c r="AC975" i="2"/>
  <c r="AC974" i="2"/>
  <c r="AC973" i="2"/>
  <c r="AC972" i="2"/>
  <c r="AC971" i="2"/>
  <c r="AC970" i="2"/>
  <c r="AC969" i="2"/>
  <c r="AC968" i="2"/>
  <c r="AC967" i="2"/>
  <c r="AC966" i="2"/>
  <c r="AC965" i="2"/>
  <c r="AC964" i="2"/>
  <c r="AC963" i="2"/>
  <c r="AC962" i="2"/>
  <c r="AC961" i="2"/>
  <c r="AC960" i="2"/>
  <c r="AC959" i="2"/>
  <c r="AC958" i="2"/>
  <c r="AC957" i="2"/>
  <c r="AC956" i="2"/>
  <c r="AC955" i="2"/>
  <c r="AC954" i="2"/>
  <c r="AC953" i="2"/>
  <c r="AC952" i="2"/>
  <c r="AC951" i="2"/>
  <c r="AC950" i="2"/>
  <c r="AC949" i="2"/>
  <c r="AC948" i="2"/>
  <c r="AC947" i="2"/>
  <c r="AC946" i="2"/>
  <c r="AC945" i="2"/>
  <c r="AC944" i="2"/>
  <c r="AC943" i="2"/>
  <c r="AC942" i="2"/>
  <c r="AC941" i="2"/>
  <c r="AC940" i="2"/>
  <c r="AC939" i="2"/>
  <c r="AC938" i="2"/>
  <c r="AC937" i="2"/>
  <c r="AC936" i="2"/>
  <c r="AC935" i="2"/>
  <c r="AC934" i="2"/>
  <c r="AC933" i="2"/>
  <c r="AC932" i="2"/>
  <c r="AC931" i="2"/>
  <c r="AC930" i="2"/>
  <c r="AC929" i="2"/>
  <c r="AC928" i="2"/>
  <c r="AC927" i="2"/>
  <c r="AC926" i="2"/>
  <c r="AC925" i="2"/>
  <c r="AC924" i="2"/>
  <c r="AC923" i="2"/>
  <c r="AC922" i="2"/>
  <c r="AC921" i="2"/>
  <c r="AC920" i="2"/>
  <c r="AC919" i="2"/>
  <c r="AC918" i="2"/>
  <c r="AC917" i="2"/>
  <c r="AC916" i="2"/>
  <c r="AC915" i="2"/>
  <c r="AC914" i="2"/>
  <c r="AC913" i="2"/>
  <c r="AC912" i="2"/>
  <c r="AC911" i="2"/>
  <c r="AC910" i="2"/>
  <c r="AC909" i="2"/>
  <c r="AC908" i="2"/>
  <c r="AC907" i="2"/>
  <c r="AC906" i="2"/>
  <c r="AC905" i="2"/>
  <c r="AC904" i="2"/>
  <c r="AC903" i="2"/>
  <c r="AC902" i="2"/>
  <c r="AC901" i="2"/>
  <c r="AC900" i="2"/>
  <c r="AC899" i="2"/>
  <c r="AC898" i="2"/>
  <c r="AC897" i="2"/>
  <c r="AC896" i="2"/>
  <c r="AC895" i="2"/>
  <c r="AC894" i="2"/>
  <c r="AC893" i="2"/>
  <c r="AC892" i="2"/>
  <c r="AC891" i="2"/>
  <c r="AC890" i="2"/>
  <c r="AC889" i="2"/>
  <c r="AC888" i="2"/>
  <c r="AC887" i="2"/>
  <c r="AC886" i="2"/>
  <c r="AC885" i="2"/>
  <c r="AC884" i="2"/>
  <c r="AC883" i="2"/>
  <c r="AC882" i="2"/>
  <c r="AC881" i="2"/>
  <c r="AC880" i="2"/>
  <c r="AC879" i="2"/>
  <c r="AC878" i="2"/>
  <c r="AC877" i="2"/>
  <c r="AC876" i="2"/>
  <c r="AC875" i="2"/>
  <c r="AC874" i="2"/>
  <c r="AC873" i="2"/>
  <c r="AC872" i="2"/>
  <c r="AC871" i="2"/>
  <c r="AC870" i="2"/>
  <c r="AC869" i="2"/>
  <c r="AC868" i="2"/>
  <c r="AC867" i="2"/>
  <c r="AC866" i="2"/>
  <c r="AC865" i="2"/>
  <c r="AC864" i="2"/>
  <c r="AC863" i="2"/>
  <c r="AC862" i="2"/>
  <c r="AC861" i="2"/>
  <c r="AC860" i="2"/>
  <c r="AC859" i="2"/>
  <c r="AC858" i="2"/>
  <c r="AC857" i="2"/>
  <c r="AC856" i="2"/>
  <c r="AC855" i="2"/>
  <c r="AC854" i="2"/>
  <c r="AC853" i="2"/>
  <c r="AC852" i="2"/>
  <c r="AC851" i="2"/>
  <c r="AC850" i="2"/>
  <c r="AC849" i="2"/>
  <c r="AC848" i="2"/>
  <c r="AC847" i="2"/>
  <c r="AC846" i="2"/>
  <c r="AC845" i="2"/>
  <c r="AC844" i="2"/>
  <c r="AC843" i="2"/>
  <c r="AC842" i="2"/>
  <c r="AC841" i="2"/>
  <c r="AC840" i="2"/>
  <c r="AC839" i="2"/>
  <c r="AC838" i="2"/>
  <c r="AC837" i="2"/>
  <c r="AC836" i="2"/>
  <c r="AC835" i="2"/>
  <c r="AC834" i="2"/>
  <c r="AC833" i="2"/>
  <c r="AC832" i="2"/>
  <c r="AC831" i="2"/>
  <c r="AC830" i="2"/>
  <c r="AC829" i="2"/>
  <c r="AC828" i="2"/>
  <c r="AC827" i="2"/>
  <c r="AC826" i="2"/>
  <c r="AC825" i="2"/>
  <c r="AC824" i="2"/>
  <c r="AC823" i="2"/>
  <c r="AC822" i="2"/>
  <c r="AC821" i="2"/>
  <c r="AC820" i="2"/>
  <c r="AC819" i="2"/>
  <c r="AC818" i="2"/>
  <c r="AC817" i="2"/>
  <c r="AC816" i="2"/>
  <c r="AC815" i="2"/>
  <c r="AC814" i="2"/>
  <c r="AC813" i="2"/>
  <c r="AC812" i="2"/>
  <c r="AC811" i="2"/>
  <c r="AC810" i="2"/>
  <c r="AC809" i="2"/>
  <c r="AC808" i="2"/>
  <c r="AC807" i="2"/>
  <c r="AC806" i="2"/>
  <c r="AC805" i="2"/>
  <c r="AC804" i="2"/>
  <c r="AC803" i="2"/>
  <c r="AC802" i="2"/>
  <c r="AC801" i="2"/>
  <c r="AC800" i="2"/>
  <c r="AC799" i="2"/>
  <c r="AC798" i="2"/>
  <c r="AC797" i="2"/>
  <c r="AC796" i="2"/>
  <c r="AC795" i="2"/>
  <c r="AC794" i="2"/>
  <c r="AC793" i="2"/>
  <c r="AC792" i="2"/>
  <c r="AC791" i="2"/>
  <c r="AC790" i="2"/>
  <c r="AC789" i="2"/>
  <c r="AC788" i="2"/>
  <c r="AC787" i="2"/>
  <c r="AC786" i="2"/>
  <c r="AC785" i="2"/>
  <c r="AC784" i="2"/>
  <c r="AC783" i="2"/>
  <c r="AC782" i="2"/>
  <c r="AC781" i="2"/>
  <c r="AC780" i="2"/>
  <c r="AC779" i="2"/>
  <c r="AC778" i="2"/>
  <c r="AC777" i="2"/>
  <c r="AC776" i="2"/>
  <c r="AC775" i="2"/>
  <c r="AC774" i="2"/>
  <c r="AC773" i="2"/>
  <c r="AC772" i="2"/>
  <c r="AC771" i="2"/>
  <c r="AC770" i="2"/>
  <c r="AC769" i="2"/>
  <c r="AC768" i="2"/>
  <c r="AC767" i="2"/>
  <c r="AC766" i="2"/>
  <c r="AC765" i="2"/>
  <c r="AC764" i="2"/>
  <c r="AC763" i="2"/>
  <c r="AC762" i="2"/>
  <c r="AC761" i="2"/>
  <c r="AC760" i="2"/>
  <c r="AC759" i="2"/>
  <c r="AC758" i="2"/>
  <c r="AC757" i="2"/>
  <c r="AC756" i="2"/>
  <c r="AC755" i="2"/>
  <c r="AC754" i="2"/>
  <c r="AC753" i="2"/>
  <c r="AC752" i="2"/>
  <c r="AC751" i="2"/>
  <c r="AC750" i="2"/>
  <c r="AC749" i="2"/>
  <c r="AC748" i="2"/>
  <c r="AC747" i="2"/>
  <c r="AC746" i="2"/>
  <c r="AC745" i="2"/>
  <c r="AC744" i="2"/>
  <c r="AC743" i="2"/>
  <c r="AC742" i="2"/>
  <c r="AC741" i="2"/>
  <c r="AC740" i="2"/>
  <c r="AC739" i="2"/>
  <c r="AC738" i="2"/>
  <c r="AC737" i="2"/>
  <c r="AC736" i="2"/>
  <c r="AC735" i="2"/>
  <c r="AC734" i="2"/>
  <c r="AC733" i="2"/>
  <c r="AC732" i="2"/>
  <c r="AC731" i="2"/>
  <c r="AC730" i="2"/>
  <c r="AC729" i="2"/>
  <c r="AC728" i="2"/>
  <c r="AC727" i="2"/>
  <c r="AC726" i="2"/>
  <c r="AC725" i="2"/>
  <c r="AC724" i="2"/>
  <c r="AC723" i="2"/>
  <c r="AC722" i="2"/>
  <c r="AC721" i="2"/>
  <c r="AC720" i="2"/>
  <c r="AC719" i="2"/>
  <c r="AC718" i="2"/>
  <c r="AC717" i="2"/>
  <c r="AC716" i="2"/>
  <c r="AC715" i="2"/>
  <c r="AC714" i="2"/>
  <c r="AC713" i="2"/>
  <c r="AC712" i="2"/>
  <c r="AC711" i="2"/>
  <c r="AC710" i="2"/>
  <c r="AC709" i="2"/>
  <c r="AC708" i="2"/>
  <c r="AC707" i="2"/>
  <c r="AC706" i="2"/>
  <c r="AC705" i="2"/>
  <c r="AC704" i="2"/>
  <c r="AC703" i="2"/>
  <c r="AC702" i="2"/>
  <c r="AC701" i="2"/>
  <c r="AC700" i="2"/>
  <c r="AC699" i="2"/>
  <c r="AC698" i="2"/>
  <c r="AC697" i="2"/>
  <c r="AC696" i="2"/>
  <c r="AC695" i="2"/>
  <c r="AC694" i="2"/>
  <c r="AC693" i="2"/>
  <c r="AC692" i="2"/>
  <c r="AC691" i="2"/>
  <c r="AC690" i="2"/>
  <c r="AC689" i="2"/>
  <c r="AC688" i="2"/>
  <c r="AC687" i="2"/>
  <c r="AC686" i="2"/>
  <c r="AC685" i="2"/>
  <c r="AC684" i="2"/>
  <c r="AC683" i="2"/>
  <c r="AC682" i="2"/>
  <c r="AC681" i="2"/>
  <c r="AC680" i="2"/>
  <c r="AC679" i="2"/>
  <c r="AC678" i="2"/>
  <c r="AC677" i="2"/>
  <c r="AC676" i="2"/>
  <c r="AC675" i="2"/>
  <c r="AC674" i="2"/>
  <c r="AC673" i="2"/>
  <c r="AC672" i="2"/>
  <c r="AC671" i="2"/>
  <c r="AC670" i="2"/>
  <c r="AC669" i="2"/>
  <c r="AC668" i="2"/>
  <c r="AC667" i="2"/>
  <c r="AC666" i="2"/>
  <c r="AC665" i="2"/>
  <c r="AC664" i="2"/>
  <c r="AC663" i="2"/>
  <c r="AC662" i="2"/>
  <c r="AC661" i="2"/>
  <c r="AC660" i="2"/>
  <c r="AC659" i="2"/>
  <c r="AC658" i="2"/>
  <c r="AC657" i="2"/>
  <c r="AC656" i="2"/>
  <c r="AC655" i="2"/>
  <c r="AC654" i="2"/>
  <c r="AC653" i="2"/>
  <c r="AC652" i="2"/>
  <c r="AC651" i="2"/>
  <c r="AC650" i="2"/>
  <c r="AC649" i="2"/>
  <c r="AC648" i="2"/>
  <c r="AC647" i="2"/>
  <c r="AC646" i="2"/>
  <c r="AC645" i="2"/>
  <c r="AC644" i="2"/>
  <c r="AC643" i="2"/>
  <c r="AC642" i="2"/>
  <c r="AC641" i="2"/>
  <c r="AC640" i="2"/>
  <c r="AC639" i="2"/>
  <c r="AC638" i="2"/>
  <c r="AC637" i="2"/>
  <c r="AC636" i="2"/>
  <c r="AC635" i="2"/>
  <c r="AC634" i="2"/>
  <c r="AC633" i="2"/>
  <c r="AC632" i="2"/>
  <c r="AC631" i="2"/>
  <c r="AC630" i="2"/>
  <c r="AC629" i="2"/>
  <c r="AC628" i="2"/>
  <c r="AC627" i="2"/>
  <c r="AC626" i="2"/>
  <c r="AC625" i="2"/>
  <c r="AC624" i="2"/>
  <c r="AC623" i="2"/>
  <c r="AC622" i="2"/>
  <c r="AC621" i="2"/>
  <c r="AC620" i="2"/>
  <c r="AC619" i="2"/>
  <c r="AC618" i="2"/>
  <c r="AC617" i="2"/>
  <c r="AC616" i="2"/>
  <c r="AC615" i="2"/>
  <c r="AC614" i="2"/>
  <c r="AC613" i="2"/>
  <c r="AC612" i="2"/>
  <c r="AC611" i="2"/>
  <c r="AC610" i="2"/>
  <c r="AC609" i="2"/>
  <c r="AC608" i="2"/>
  <c r="AC607" i="2"/>
  <c r="AC606" i="2"/>
  <c r="AC605" i="2"/>
  <c r="AC604" i="2"/>
  <c r="AC603" i="2"/>
  <c r="AC602" i="2"/>
  <c r="AC601" i="2"/>
  <c r="AC600" i="2"/>
  <c r="AC599" i="2"/>
  <c r="AC598" i="2"/>
  <c r="AC597" i="2"/>
  <c r="AC596" i="2"/>
  <c r="AC595" i="2"/>
  <c r="AC594" i="2"/>
  <c r="AC593" i="2"/>
  <c r="AC592" i="2"/>
  <c r="AC591" i="2"/>
  <c r="AC590" i="2"/>
  <c r="AC589" i="2"/>
  <c r="AC588" i="2"/>
  <c r="AC587" i="2"/>
  <c r="AC586" i="2"/>
  <c r="AC585" i="2"/>
  <c r="AC584" i="2"/>
  <c r="AC583" i="2"/>
  <c r="AC582" i="2"/>
  <c r="AC581" i="2"/>
  <c r="AC580" i="2"/>
  <c r="AC579" i="2"/>
  <c r="AC578" i="2"/>
  <c r="AC577" i="2"/>
  <c r="AC576" i="2"/>
  <c r="AC575" i="2"/>
  <c r="AC574" i="2"/>
  <c r="AC573" i="2"/>
  <c r="AC572" i="2"/>
  <c r="AC571" i="2"/>
  <c r="AC570" i="2"/>
  <c r="AC569" i="2"/>
  <c r="AC568" i="2"/>
  <c r="AC567" i="2"/>
  <c r="AC566" i="2"/>
  <c r="AC565" i="2"/>
  <c r="AC564" i="2"/>
  <c r="AC563" i="2"/>
  <c r="AC562" i="2"/>
  <c r="AC561" i="2"/>
  <c r="AC560" i="2"/>
  <c r="AC559" i="2"/>
  <c r="AC558" i="2"/>
  <c r="AC557" i="2"/>
  <c r="AC556" i="2"/>
  <c r="AC555" i="2"/>
  <c r="AC554" i="2"/>
  <c r="AC553" i="2"/>
  <c r="AC552" i="2"/>
  <c r="AC551" i="2"/>
  <c r="AC550" i="2"/>
  <c r="AC549" i="2"/>
  <c r="AC548" i="2"/>
  <c r="AC547" i="2"/>
  <c r="AC546" i="2"/>
  <c r="AC545" i="2"/>
  <c r="AC544" i="2"/>
  <c r="AC543" i="2"/>
  <c r="AC542" i="2"/>
  <c r="AC541" i="2"/>
  <c r="AC540" i="2"/>
  <c r="AC539" i="2"/>
  <c r="AC538" i="2"/>
  <c r="AC537" i="2"/>
  <c r="AC536" i="2"/>
  <c r="AC535" i="2"/>
  <c r="AC534" i="2"/>
  <c r="AC533" i="2"/>
  <c r="AC532" i="2"/>
  <c r="AC531" i="2"/>
  <c r="AC530" i="2"/>
  <c r="AC529" i="2"/>
  <c r="AC528" i="2"/>
  <c r="AC527" i="2"/>
  <c r="AC526" i="2"/>
  <c r="AC525" i="2"/>
  <c r="AC524" i="2"/>
  <c r="AC523" i="2"/>
  <c r="AC522" i="2"/>
  <c r="AC521" i="2"/>
  <c r="AC520" i="2"/>
  <c r="AC519" i="2"/>
  <c r="AC518" i="2"/>
  <c r="AC517" i="2"/>
  <c r="AC516" i="2"/>
  <c r="AC515" i="2"/>
  <c r="AC514" i="2"/>
  <c r="AC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AC495" i="2"/>
  <c r="AC494" i="2"/>
  <c r="AC493" i="2"/>
  <c r="AC492" i="2"/>
  <c r="AC491" i="2"/>
  <c r="AC490" i="2"/>
  <c r="AC489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J19" i="8" l="1"/>
  <c r="J20" i="8"/>
  <c r="J21" i="8"/>
  <c r="J18" i="8"/>
  <c r="I19" i="8"/>
  <c r="K19" i="8" s="1"/>
  <c r="I20" i="8"/>
  <c r="K20" i="8" s="1"/>
  <c r="I21" i="8"/>
  <c r="K21" i="8" s="1"/>
  <c r="K18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2" i="8"/>
  <c r="G6" i="7" l="1"/>
  <c r="G7" i="7"/>
  <c r="G8" i="7"/>
  <c r="G9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D21" i="7"/>
  <c r="E21" i="7"/>
  <c r="F21" i="7"/>
  <c r="G21" i="7"/>
  <c r="D22" i="7"/>
  <c r="E22" i="7"/>
  <c r="F22" i="7"/>
  <c r="G22" i="7"/>
  <c r="D23" i="7"/>
  <c r="E23" i="7"/>
  <c r="F23" i="7"/>
  <c r="G23" i="7"/>
  <c r="D24" i="7"/>
  <c r="E24" i="7"/>
  <c r="F24" i="7"/>
  <c r="G24" i="7"/>
  <c r="D25" i="7"/>
  <c r="E25" i="7"/>
  <c r="F25" i="7"/>
  <c r="G25" i="7"/>
  <c r="D26" i="7"/>
  <c r="E26" i="7"/>
  <c r="F26" i="7"/>
  <c r="G26" i="7"/>
  <c r="D27" i="7"/>
  <c r="E27" i="7"/>
  <c r="F27" i="7"/>
  <c r="G27" i="7"/>
  <c r="D28" i="7"/>
  <c r="E28" i="7"/>
  <c r="F28" i="7"/>
  <c r="G28" i="7"/>
  <c r="D29" i="7"/>
  <c r="E29" i="7"/>
  <c r="F29" i="7"/>
  <c r="G29" i="7"/>
  <c r="D30" i="7"/>
  <c r="E30" i="7"/>
  <c r="F30" i="7"/>
  <c r="G30" i="7"/>
  <c r="D31" i="7"/>
  <c r="E31" i="7"/>
  <c r="F31" i="7"/>
  <c r="G31" i="7"/>
  <c r="D32" i="7"/>
  <c r="E32" i="7"/>
  <c r="F32" i="7"/>
  <c r="G32" i="7"/>
  <c r="D33" i="7"/>
  <c r="E33" i="7"/>
  <c r="F33" i="7"/>
  <c r="G33" i="7"/>
  <c r="D34" i="7"/>
  <c r="E34" i="7"/>
  <c r="F34" i="7"/>
  <c r="G34" i="7"/>
  <c r="D35" i="7"/>
  <c r="E35" i="7"/>
  <c r="F35" i="7"/>
  <c r="G35" i="7"/>
  <c r="D36" i="7"/>
  <c r="E36" i="7"/>
  <c r="F36" i="7"/>
  <c r="G36" i="7"/>
  <c r="D37" i="7"/>
  <c r="E37" i="7"/>
  <c r="F37" i="7"/>
  <c r="G37" i="7"/>
  <c r="D38" i="7"/>
  <c r="E38" i="7"/>
  <c r="F38" i="7"/>
  <c r="G38" i="7"/>
  <c r="D39" i="7"/>
  <c r="E39" i="7"/>
  <c r="F39" i="7"/>
  <c r="G39" i="7"/>
  <c r="D40" i="7"/>
  <c r="E40" i="7"/>
  <c r="F40" i="7"/>
  <c r="G40" i="7"/>
  <c r="D41" i="7"/>
  <c r="E41" i="7"/>
  <c r="F41" i="7"/>
  <c r="G41" i="7"/>
  <c r="D42" i="7"/>
  <c r="E42" i="7"/>
  <c r="F42" i="7"/>
  <c r="G42" i="7"/>
  <c r="D43" i="7"/>
  <c r="E43" i="7"/>
  <c r="F43" i="7"/>
  <c r="G43" i="7"/>
  <c r="D44" i="7"/>
  <c r="E44" i="7"/>
  <c r="F44" i="7"/>
  <c r="G44" i="7"/>
  <c r="D45" i="7"/>
  <c r="E45" i="7"/>
  <c r="F45" i="7"/>
  <c r="G45" i="7"/>
  <c r="D46" i="7"/>
  <c r="E46" i="7"/>
  <c r="F46" i="7"/>
  <c r="G46" i="7"/>
  <c r="D47" i="7"/>
  <c r="E47" i="7"/>
  <c r="F47" i="7"/>
  <c r="G47" i="7"/>
  <c r="D48" i="7"/>
  <c r="E48" i="7"/>
  <c r="F48" i="7"/>
  <c r="G48" i="7"/>
  <c r="D49" i="7"/>
  <c r="E49" i="7"/>
  <c r="F49" i="7"/>
  <c r="G49" i="7"/>
  <c r="D50" i="7"/>
  <c r="E50" i="7"/>
  <c r="F50" i="7"/>
  <c r="G50" i="7"/>
  <c r="D51" i="7"/>
  <c r="E51" i="7"/>
  <c r="F51" i="7"/>
  <c r="G51" i="7"/>
  <c r="D52" i="7"/>
  <c r="E52" i="7"/>
  <c r="F52" i="7"/>
  <c r="G52" i="7"/>
  <c r="D53" i="7"/>
  <c r="E53" i="7"/>
  <c r="F53" i="7"/>
  <c r="G53" i="7"/>
  <c r="D54" i="7"/>
  <c r="E54" i="7"/>
  <c r="F54" i="7"/>
  <c r="G54" i="7"/>
  <c r="D55" i="7"/>
  <c r="E55" i="7"/>
  <c r="F55" i="7"/>
  <c r="G55" i="7"/>
  <c r="D56" i="7"/>
  <c r="E56" i="7"/>
  <c r="F56" i="7"/>
  <c r="G56" i="7"/>
  <c r="D57" i="7"/>
  <c r="E57" i="7"/>
  <c r="F57" i="7"/>
  <c r="G57" i="7"/>
  <c r="D58" i="7"/>
  <c r="E58" i="7"/>
  <c r="F58" i="7"/>
  <c r="G58" i="7"/>
  <c r="D59" i="7"/>
  <c r="E59" i="7"/>
  <c r="F59" i="7"/>
  <c r="G59" i="7"/>
  <c r="D60" i="7"/>
  <c r="E60" i="7"/>
  <c r="F60" i="7"/>
  <c r="G60" i="7"/>
  <c r="D61" i="7"/>
  <c r="E61" i="7"/>
  <c r="F61" i="7"/>
  <c r="G61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B39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AG3" i="2"/>
  <c r="AG4" i="2"/>
  <c r="AG5" i="2"/>
  <c r="AG6" i="2"/>
  <c r="AG2" i="2"/>
  <c r="AL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0" i="2"/>
  <c r="N11" i="2"/>
  <c r="N12" i="2"/>
  <c r="N13" i="2"/>
  <c r="N14" i="2"/>
  <c r="N15" i="2"/>
  <c r="N3" i="2"/>
  <c r="N4" i="2"/>
  <c r="N5" i="2"/>
  <c r="N6" i="2"/>
  <c r="N7" i="2"/>
  <c r="N8" i="2"/>
  <c r="N9" i="2"/>
  <c r="N2" i="2"/>
  <c r="AN3" i="2"/>
  <c r="AM3" i="2"/>
  <c r="G4" i="7"/>
  <c r="B41" i="7"/>
  <c r="G10" i="7"/>
  <c r="F10" i="7"/>
  <c r="B44" i="7"/>
  <c r="G2" i="7" l="1"/>
  <c r="B36" i="7"/>
  <c r="B43" i="7"/>
  <c r="C7" i="7"/>
  <c r="B37" i="7"/>
  <c r="F6" i="7"/>
  <c r="B40" i="7"/>
  <c r="B24" i="7"/>
  <c r="F5" i="7"/>
  <c r="F9" i="7"/>
  <c r="E8" i="7"/>
  <c r="C2" i="7"/>
  <c r="B25" i="7"/>
  <c r="B45" i="7"/>
  <c r="E10" i="7"/>
  <c r="B30" i="7"/>
  <c r="B18" i="7"/>
  <c r="C9" i="7"/>
  <c r="D10" i="7"/>
  <c r="B15" i="7"/>
  <c r="F3" i="7"/>
  <c r="F7" i="7"/>
  <c r="B35" i="7"/>
  <c r="B23" i="7"/>
  <c r="B33" i="7"/>
  <c r="D7" i="7"/>
  <c r="B14" i="7"/>
  <c r="E9" i="7"/>
  <c r="B34" i="7"/>
  <c r="B32" i="7"/>
  <c r="E7" i="7"/>
  <c r="C6" i="7"/>
  <c r="D4" i="7"/>
  <c r="B10" i="7"/>
  <c r="B5" i="7"/>
  <c r="F2" i="7"/>
  <c r="D6" i="7"/>
  <c r="B21" i="7"/>
  <c r="E5" i="7"/>
  <c r="B11" i="7"/>
  <c r="C3" i="7"/>
  <c r="E3" i="7"/>
  <c r="E2" i="7"/>
  <c r="B31" i="7"/>
  <c r="B17" i="7"/>
  <c r="B13" i="7"/>
  <c r="AH6" i="2"/>
  <c r="B7" i="7"/>
  <c r="AH5" i="2"/>
  <c r="AI5" i="2" s="1"/>
  <c r="D2" i="7"/>
  <c r="B28" i="7"/>
  <c r="E6" i="7"/>
  <c r="B16" i="7"/>
  <c r="B9" i="7"/>
  <c r="B6" i="7"/>
  <c r="C8" i="7"/>
  <c r="F4" i="7"/>
  <c r="B4" i="7"/>
  <c r="B3" i="7"/>
  <c r="D9" i="7"/>
  <c r="D8" i="7"/>
  <c r="B26" i="7"/>
  <c r="B20" i="7"/>
  <c r="B19" i="7"/>
  <c r="C5" i="7"/>
  <c r="C4" i="7"/>
  <c r="E4" i="7"/>
  <c r="B8" i="7"/>
  <c r="AH2" i="2"/>
  <c r="AI2" i="2" s="1"/>
  <c r="B2" i="7"/>
  <c r="B46" i="7"/>
  <c r="B38" i="7"/>
  <c r="B22" i="7"/>
  <c r="C10" i="7"/>
  <c r="G5" i="7"/>
  <c r="G3" i="7"/>
  <c r="B29" i="7"/>
  <c r="B12" i="7"/>
  <c r="B27" i="7"/>
  <c r="D5" i="7"/>
  <c r="D3" i="7"/>
  <c r="AL6" i="2"/>
  <c r="B42" i="7"/>
  <c r="AH4" i="2"/>
  <c r="AI4" i="2" s="1"/>
  <c r="F8" i="7"/>
  <c r="AH3" i="2"/>
  <c r="AI3" i="2" s="1"/>
  <c r="AI6" i="2"/>
  <c r="AG7" i="2"/>
  <c r="AL7" i="2"/>
  <c r="F62" i="7" l="1"/>
  <c r="E62" i="7"/>
  <c r="C62" i="7"/>
  <c r="G62" i="7"/>
  <c r="D62" i="7"/>
  <c r="B62" i="7"/>
  <c r="AH7" i="2"/>
  <c r="AI7" i="2" s="1"/>
</calcChain>
</file>

<file path=xl/sharedStrings.xml><?xml version="1.0" encoding="utf-8"?>
<sst xmlns="http://schemas.openxmlformats.org/spreadsheetml/2006/main" count="9503" uniqueCount="4757">
  <si>
    <t>SimpleReplacer</t>
  </si>
  <si>
    <t>StatementAppender</t>
  </si>
  <si>
    <t>NearSyntaxReplacer</t>
  </si>
  <si>
    <t>ObjectReplacer</t>
  </si>
  <si>
    <t>6821,RET_ABRUPT</t>
  </si>
  <si>
    <t>7621,RET_ABRUPT;7622,ABRUPT</t>
  </si>
  <si>
    <t>4197,#t;4199,RET_ABRUPT</t>
  </si>
  <si>
    <t>5678,RET_ABRUPT;5681,ABRUPT;5680,RET_ABRUPT</t>
  </si>
  <si>
    <t>7536,ABRUPT;7535,RET_ABRUPT</t>
  </si>
  <si>
    <t>4919,#f;4913,RET_NORMAL;4864,NORMAL;4918,RET_NORMAL;4915,#f;4871,#f;4910,#t;4863,RET_NORMAL</t>
  </si>
  <si>
    <t>1896,RET_ABRUPT;1897,#t;1897,ABRUPT</t>
  </si>
  <si>
    <t>7666,ABRUPT;7663,RET_ABRUPT;7665,RET_ABRUPT</t>
  </si>
  <si>
    <t>1971,RET_ABRUPT;1972,ABRUPT</t>
  </si>
  <si>
    <t>5698,ABRUPT;5697,RET_ABRUPT;5695,RET_ABRUPT</t>
  </si>
  <si>
    <t>4785,#f</t>
  </si>
  <si>
    <t>2016,RET_ABRUPT;2017,#t;2017,ABRUPT</t>
  </si>
  <si>
    <t>464,RET_ABRUPT;465,ABRUPT</t>
  </si>
  <si>
    <t>7630,#t;7632,RET_ABRUPT</t>
  </si>
  <si>
    <t>4569,RET_ABRUPT;4570,ABRUPT</t>
  </si>
  <si>
    <t>7615,ABRUPT;7614,RET_ABRUPT</t>
  </si>
  <si>
    <t>4140,RET_ABRUPT;4141,ABRUPT</t>
  </si>
  <si>
    <t>5585,#f;5598,RET_NORMAL</t>
  </si>
  <si>
    <t>15649,RET_ABRUPT;15650,#t;15650,ABRUPT</t>
  </si>
  <si>
    <t>7779,NORMAL;7778,RET_NORMAL;7779,#t;7785,RET_NORMAL;7786,#t;7766,#f;7786,NORMAL;7776,#t</t>
  </si>
  <si>
    <t>4163,RET_ABRUPT;4166,ABRUPT;4165,RET_ABRUPT</t>
  </si>
  <si>
    <t>417,RET_ABRUPT;415,RET_ABRUPT;418,ABRUPT</t>
  </si>
  <si>
    <t>6886,RET_ABRUPT;6884,RET_ABRUPT;6887,ABRUPT</t>
  </si>
  <si>
    <t>425,ABRUPT;424,RET_ABRUPT</t>
  </si>
  <si>
    <t>5761,#t;5763,RET_NORMAL</t>
  </si>
  <si>
    <t>507,ABRUPT;504,RET_ABRUPT;506,RET_ABRUPT</t>
  </si>
  <si>
    <t>584,ABRUPT;583,RET_ABRUPT</t>
  </si>
  <si>
    <t>1833,RET_ABRUPT;1834,ABRUPT;1831,RET_ABRUPT</t>
  </si>
  <si>
    <t>431,RET_ABRUPT;432,ABRUPT</t>
  </si>
  <si>
    <t>7181,ABRUPT;7180,RET_ABRUPT</t>
  </si>
  <si>
    <t>605,NORMAL;605,#t;604,RET_NORMAL;599,#f</t>
  </si>
  <si>
    <t>8012,RET_NORMAL;8013,NORMAL;7907,#t;8027,RET_NORMAL;8002,RET_NORMAL;7907,#f;7922,#t;8010,RET_NORMAL;7904,RET_NORMAL;7921,RET_NORMAL;8008,#t;7911,#f;7993,#f;8013,#t;7910,RET_NORMAL;7922,NORMAL;8025,#t</t>
  </si>
  <si>
    <t>4134,ABRUPT;4133,RET_ABRUPT</t>
  </si>
  <si>
    <t>5708,RET_ABRUPT;5706,RET_ABRUPT;5709,ABRUPT</t>
  </si>
  <si>
    <t>4230,ABRUPT;4229,RET_ABRUPT</t>
  </si>
  <si>
    <t>5590,ABRUPT;5589,RET_ABRUPT;5587,RET_ABRUPT</t>
  </si>
  <si>
    <t>1996,ABRUPT;1996,#t;1995,RET_ABRUPT</t>
  </si>
  <si>
    <t>7145,ABRUPT;7142,RET_ABRUPT;7144,RET_ABRUPT</t>
  </si>
  <si>
    <t>7178,RET_ABRUPT</t>
  </si>
  <si>
    <t>592,RET_ABRUPT;593,ABRUPT</t>
  </si>
  <si>
    <t>1798,RET_ABRUPT;1801,ABRUPT;1800,RET_ABRUPT</t>
  </si>
  <si>
    <t>1951,ABRUPT;1950,RET_ABRUPT</t>
  </si>
  <si>
    <t>4126,RET_ABRUPT;4124,RET_ABRUPT;4127,ABRUPT</t>
  </si>
  <si>
    <t>4220,RET_ABRUPT;4223,ABRUPT;4222,RET_ABRUPT</t>
  </si>
  <si>
    <t>4174,RET_ABRUPT;4175,ABRUPT;4172,RET_ABRUPT</t>
  </si>
  <si>
    <t>1942,ABRUPT;1941,RET_ABRUPT</t>
  </si>
  <si>
    <t>4236,RET_ABRUPT;4237,ABRUPT</t>
  </si>
  <si>
    <t>4149,#t;4151,RET_ABRUPT</t>
  </si>
  <si>
    <t>4625,RET_NORMAL;4626,RET_ABRUPT;4627,ABRUPT;4618,RET_NORMAL;4627,#t;4617,RET_NORMAL;4619,NORMAL</t>
  </si>
  <si>
    <t>4840,RET_NORMAL;4833,#t;4854,#f;4835,RET_NORMAL;4837,#f;4841,#f</t>
  </si>
  <si>
    <t>4695,RET_ABRUPT;4696,ABRUPT</t>
  </si>
  <si>
    <t>1074,ABRUPT;1073,RET_ABRUPT</t>
  </si>
  <si>
    <t>648,RET_ABRUPT;649,ABRUPT</t>
  </si>
  <si>
    <t>4111,RET_NORMAL;4112,RET_NORMAL;4105,#f</t>
  </si>
  <si>
    <t>18023,#t</t>
  </si>
  <si>
    <t>4214,ABRUPT;4213,RET_ABRUPT</t>
  </si>
  <si>
    <t>2010,RET_ABRUPT;2011,ABRUPT;2011,#t</t>
  </si>
  <si>
    <t>4211,RET_ABRUPT</t>
  </si>
  <si>
    <t>4245,#t;4247,RET_ABRUPT</t>
  </si>
  <si>
    <t>4775,#f</t>
  </si>
  <si>
    <t>259,ABRUPT;258,RET_ABRUPT</t>
  </si>
  <si>
    <t>1861,RET_ABRUPT;1862,#t;1862,ABRUPT</t>
  </si>
  <si>
    <t>513,RET_ABRUPT;514,ABRUPT</t>
  </si>
  <si>
    <t>455,#t;455,ABRUPT;454,RET_ABRUPT</t>
  </si>
  <si>
    <t>640,RET_ABRUPT;643,ABRUPT;642,RET_ABRUPT</t>
  </si>
  <si>
    <t>6995,#f</t>
  </si>
  <si>
    <t>7116,RET_ABRUPT;7118,RET_ABRUPT;7119,ABRUPT</t>
  </si>
  <si>
    <t>1093,#t;1097,NORMAL;1096,RET_NORMAL;1097,#t</t>
  </si>
  <si>
    <t>1020,RET_ABRUPT;1021,ABRUPT</t>
  </si>
  <si>
    <t>5003,#t</t>
  </si>
  <si>
    <t>1966,ABRUPT;1965,RET_ABRUPT</t>
  </si>
  <si>
    <t>1868,#t;1868,ABRUPT;1867,RET_ABRUPT</t>
  </si>
  <si>
    <t>633,RET_ABRUPT;634,ABRUPT</t>
  </si>
  <si>
    <t>3458,RET_NORMAL;3456,#t</t>
  </si>
  <si>
    <t>283,RET_NORMAL;274,#f;281,#t</t>
  </si>
  <si>
    <t>3372,RET_NORMAL;4155,BigInt;3365,#t;3373,RET_NORMAL</t>
  </si>
  <si>
    <t>1778,RET_ABRUPT</t>
  </si>
  <si>
    <t>2031,RET_ABRUPT;2032,ABRUPT;2032,#t</t>
  </si>
  <si>
    <t>4871,#t;4892,RET_NORMAL;4878,RET_NORMAL;4879,#f;4875,#f;4891,RET_NORMAL;4889,#t;4873,RET_NORMAL</t>
  </si>
  <si>
    <t>851,ABRUPT;851,#t;850,RET_ABRUPT</t>
  </si>
  <si>
    <t>2238,RET_ABRUPT;2240,ABRUPT</t>
  </si>
  <si>
    <t>13982,#t</t>
  </si>
  <si>
    <t>4454,RET_NORMAL;4449,#f;4447,#t;4448,#t</t>
  </si>
  <si>
    <t>106,#t;109,NORMAL;108,RET_NORMAL;112,RET_NORMAL</t>
  </si>
  <si>
    <t>11,RET_NORMAL;9,#t</t>
  </si>
  <si>
    <t>78,RET_NORMAL;73,#f;79,RET_NORMAL</t>
  </si>
  <si>
    <t>15927,ABRUPT;15926,RET_ABRUPT</t>
  </si>
  <si>
    <t>536,BigInt</t>
  </si>
  <si>
    <t>521,ABRUPT;520,RET_ABRUPT</t>
  </si>
  <si>
    <t>7053,#t</t>
  </si>
  <si>
    <t>192,ABRUPT;191,RET_ABRUPT</t>
  </si>
  <si>
    <t>281,#f;286,#f;291,#f</t>
  </si>
  <si>
    <t>657,RET_ABRUPT;658,ABRUPT</t>
  </si>
  <si>
    <t>529,#t;531,RET_ABRUPT</t>
  </si>
  <si>
    <t>5028,#t;5053,#t</t>
  </si>
  <si>
    <t>1986,RET_ABRUPT;1987,ABRUPT</t>
  </si>
  <si>
    <t>249,#t;251,RET_NORMAL;242,RET_NORMAL;240,#t;243,NORMAL</t>
  </si>
  <si>
    <t>14,#t;16,RET_NORMAL</t>
  </si>
  <si>
    <t>1920,RET_ABRUPT;1921,ABRUPT</t>
  </si>
  <si>
    <t>1936,ABRUPT;1935,RET_ABRUPT</t>
  </si>
  <si>
    <t>482,RET_ABRUPT;480,#t</t>
  </si>
  <si>
    <t>2040,RET_ABRUPT;2041,#t;2041,ABRUPT</t>
  </si>
  <si>
    <t>2046,RET_ABRUPT;2047,ABRUPT;2047,#t</t>
  </si>
  <si>
    <t>1927,ABRUPT;1926,RET_ABRUPT</t>
  </si>
  <si>
    <t>3878,RET_ABRUPT;3880,ABRUPT</t>
  </si>
  <si>
    <t>254,RET_NORMAL;255,RET_NORMAL;254,BigInt;249,#f</t>
  </si>
  <si>
    <t>124,RET_ABRUPT</t>
  </si>
  <si>
    <t>472,ABRUPT;471,RET_ABRUPT</t>
  </si>
  <si>
    <t>4844,RET_ABRUPT;4845,RET_ABRUPT;4837,#t;4843,RET_ABRUPT;4835,RET_ABRUPT;4841,#t</t>
  </si>
  <si>
    <t>448,ABRUPT;448,#t;447,RET_ABRUPT</t>
  </si>
  <si>
    <t>3401,RET_NORMAL;3399,#t</t>
  </si>
  <si>
    <t>138,RET_ABRUPT</t>
  </si>
  <si>
    <t>291,#t;293,RET_NORMAL</t>
  </si>
  <si>
    <t>StringLiteralReplacer</t>
  </si>
  <si>
    <t>22060,#t;22062,RET_NORMAL</t>
  </si>
  <si>
    <t>21966,#t;21968,RET_NORMAL</t>
  </si>
  <si>
    <t>286,#t;288,RET_NORMAL</t>
  </si>
  <si>
    <t>7758,NORMAL;7757,RET_NORMAL</t>
  </si>
  <si>
    <t>145,#t</t>
  </si>
  <si>
    <t>5121,RET_NORMAL;5130,RET_NORMAL;5129,RET_NORMAL;5123,#f</t>
  </si>
  <si>
    <t>5174,#t;5162,#t</t>
  </si>
  <si>
    <t>3548,RET_ABRUPT;3550,RET_ABRUPT;3551,ABRUPT</t>
  </si>
  <si>
    <t>22024,#t;22026,RET_NORMAL</t>
  </si>
  <si>
    <t>22036,RET_NORMAL;22034,#t</t>
  </si>
  <si>
    <t>7675,RET_NORMAL;7676,RET_NORMAL</t>
  </si>
  <si>
    <t>157,#t</t>
  </si>
  <si>
    <t>1957,ABRUPT;1956,RET_ABRUPT</t>
  </si>
  <si>
    <t>487,BigInt</t>
  </si>
  <si>
    <t>147,#t</t>
  </si>
  <si>
    <t>155,#t</t>
  </si>
  <si>
    <t>7889,ABRUPT;7889,#t;7867,#f;7888,RET_ABRUPT;7886,RET_ABRUPT;7878,NORMAL;7878,#t;7874,#f;7884,#t;7864,RET_NORMAL;7877,RET_NORMAL</t>
  </si>
  <si>
    <t>669,RET_NORMAL;670,NORMAL;670,#t;664,#f</t>
  </si>
  <si>
    <t>6601,#t</t>
  </si>
  <si>
    <t>7874,#t</t>
  </si>
  <si>
    <t>4662,RET_NORMAL</t>
  </si>
  <si>
    <t>1891,#t;1891,ABRUPT;1890,RET_ABRUPT</t>
  </si>
  <si>
    <t>2026,#t;2025,RET_ABRUPT;2026,ABRUPT</t>
  </si>
  <si>
    <t>7230,RET_NORMAL;7225,#f</t>
  </si>
  <si>
    <t>2001,RET_ABRUPT;2002,ABRUPT;2002,#t</t>
  </si>
  <si>
    <t>7886,RET_NORMAL</t>
  </si>
  <si>
    <t>1822,RET_ABRUPT</t>
  </si>
  <si>
    <t>149,#t</t>
  </si>
  <si>
    <t>22016,RET_NORMAL;22014,#t</t>
  </si>
  <si>
    <t>1030,RET_ABRUPT;3964,RET_ABRUPT;3970,ABRUPT;3967,#t;1029,RET_ABRUPT</t>
  </si>
  <si>
    <t>5150,#t</t>
  </si>
  <si>
    <t>1577,ABRUPT;1575,RET_ABRUPT</t>
  </si>
  <si>
    <t>4640,RET_NORMAL;4635,#f</t>
  </si>
  <si>
    <t>4637,RET_NORMAL;4635,#t</t>
  </si>
  <si>
    <t>1068,RET_ABRUPT;1069,RET_ABRUPT</t>
  </si>
  <si>
    <t>4718,NORMAL;4717,RET_NORMAL;4723,RET_NORMAL</t>
  </si>
  <si>
    <t>4632,RET_NORMAL;4627,NORMAL;4626,RET_NORMAL</t>
  </si>
  <si>
    <t>5203,RET_NORMAL;5182,RET_NORMAL;5185,RET_NORMAL;5215,RET_NORMAL;5188,#f;5192,NORMAL;5201,RET_NORMAL;5214,RET_NORMAL;5192,#t;5191,RET_NORMAL;5188,#t;5211,RET_NORMAL;5204,#f</t>
  </si>
  <si>
    <t>5215,RET_ABRUPT;5211,RET_ABRUPT;5214,RET_ABRUPT</t>
  </si>
  <si>
    <t>623,ABRUPT;622,RET_ABRUPT;620,RET_ABRUPT</t>
  </si>
  <si>
    <t>4905,RET_ABRUPT;4904,RET_ABRUPT;6628,RET_ABRUPT;6627,RET_ABRUPT;4903,RET_ABRUPT;4897,#t;4895,RET_ABRUPT;4901,#t</t>
  </si>
  <si>
    <t>176,RET_ABRUPT;177,ABRUPT</t>
  </si>
  <si>
    <t>7036,#t;7029,#t;7033,#t;7042,#t;7036,NORMAL;7043,#t;7032,RET_NORMAL;7035,RET_NORMAL</t>
  </si>
  <si>
    <t>2055,RET_ABRUPT;2056,ABRUPT</t>
  </si>
  <si>
    <t>4426,#t;8153,RET_ABRUPT;8151,#t;4428,RET_NORMAL</t>
  </si>
  <si>
    <t>1017,#f</t>
  </si>
  <si>
    <t>6932,RET_NORMAL;6931,RET_NORMAL</t>
  </si>
  <si>
    <t>4653,RET_ABRUPT;4654,ABRUPT</t>
  </si>
  <si>
    <t>1906,ABRUPT;1905,RET_ABRUPT</t>
  </si>
  <si>
    <t>212,RET_NORMAL;210,#t</t>
  </si>
  <si>
    <t>7599,ABRUPT;7598,RET_ABRUPT</t>
  </si>
  <si>
    <t>54,RET_NORMAL;45,#t;47,RET_NORMAL;53,RET_NORMAL;48,NORMAL</t>
  </si>
  <si>
    <t>7042,#f</t>
  </si>
  <si>
    <t>97,#t;100,NORMAL;103,RET_NORMAL;99,RET_NORMAL</t>
  </si>
  <si>
    <t>7657,ABRUPT;7656,RET_ABRUPT</t>
  </si>
  <si>
    <t>314,ABRUPT;313,RET_ABRUPT</t>
  </si>
  <si>
    <t>276,BigInt</t>
  </si>
  <si>
    <t>833,RET_ABRUPT;834,ABRUPT</t>
  </si>
  <si>
    <t>7654,RET_ABRUPT</t>
  </si>
  <si>
    <t>2096,RET_NORMAL;2097,#t;2088,#f;2087,RET_NORMAL;2085,#t;2094,RET_NORMAL;2097,NORMAL</t>
  </si>
  <si>
    <t>151,#t</t>
  </si>
  <si>
    <t>851,NORMAL;863,NORMAL;868,RET_NORMAL;850,RET_NORMAL;863,#t;860,#t;862,RET_NORMAL;858,RET_NORMAL</t>
  </si>
  <si>
    <t>2097,ABRUPT;2096,RET_ABRUPT</t>
  </si>
  <si>
    <t>4351,#t</t>
  </si>
  <si>
    <t>860,#f;871,RET_NORMAL</t>
  </si>
  <si>
    <t>153,#t</t>
  </si>
  <si>
    <t>1598,#t</t>
  </si>
  <si>
    <t>7596,RET_ABRUPT</t>
  </si>
  <si>
    <t>1763,ABRUPT;1761,RET_ABRUPT</t>
  </si>
  <si>
    <t>4372,RET_ABRUPT;4373,ABRUPT</t>
  </si>
  <si>
    <t>2094,RET_ABRUPT</t>
  </si>
  <si>
    <t>3614,ABRUPT;3613,RET_ABRUPT</t>
  </si>
  <si>
    <t>2091,RET_NORMAL</t>
  </si>
  <si>
    <t>3420,RET_NORMAL;3418,#t</t>
  </si>
  <si>
    <t>3109,#t;3108,RET_NORMAL;3109,NORMAL;2920,#t;3091,RET_ABRUPT;2926,RET_NORMAL;2919,RET_NORMAL;2920,NORMAL;3106,#t;2933,RET_NORMAL;2927,NORMAL;3102,#f;2927,#t</t>
  </si>
  <si>
    <t>3106,#f</t>
  </si>
  <si>
    <t>3210,RET_NORMAL;3216,RET_ABRUPT;3211,#f;3217,RET_ABRUPT;3204,#f;3198,#f</t>
  </si>
  <si>
    <t>#</t>
  </si>
  <si>
    <t>time (s)</t>
  </si>
  <si>
    <t>Stmt. (%)</t>
  </si>
  <si>
    <t>Branch (#)</t>
  </si>
  <si>
    <t>Branch (%)</t>
  </si>
  <si>
    <t>Stmt. (#)</t>
  </si>
  <si>
    <t>Mutation</t>
  </si>
  <si>
    <t>Memory</t>
  </si>
  <si>
    <t>Inc.</t>
  </si>
  <si>
    <t>Avg.</t>
  </si>
  <si>
    <t>Max</t>
  </si>
  <si>
    <t>Avg. Inc.</t>
  </si>
  <si>
    <t>Nothing</t>
  </si>
  <si>
    <t>Test262</t>
  </si>
  <si>
    <t>time</t>
  </si>
  <si>
    <t>time (h)</t>
  </si>
  <si>
    <t>name</t>
  </si>
  <si>
    <t>rank</t>
  </si>
  <si>
    <t>bug1</t>
  </si>
  <si>
    <t>bug2</t>
  </si>
  <si>
    <t>bug3</t>
  </si>
  <si>
    <t>bug4</t>
  </si>
  <si>
    <t>bug5</t>
  </si>
  <si>
    <t>bug6</t>
  </si>
  <si>
    <t>bug7</t>
  </si>
  <si>
    <t>bug8</t>
  </si>
  <si>
    <t>bug9</t>
  </si>
  <si>
    <t>bug10</t>
  </si>
  <si>
    <t>bug11</t>
  </si>
  <si>
    <t>bug12</t>
  </si>
  <si>
    <t>bug13</t>
  </si>
  <si>
    <t>bug14</t>
  </si>
  <si>
    <t>bug15</t>
  </si>
  <si>
    <t>bug16</t>
  </si>
  <si>
    <t>bug17</t>
  </si>
  <si>
    <t>bug18</t>
  </si>
  <si>
    <t>bug19</t>
  </si>
  <si>
    <t>bug20</t>
  </si>
  <si>
    <t>bug21</t>
  </si>
  <si>
    <t>bug22</t>
  </si>
  <si>
    <t>bug23</t>
  </si>
  <si>
    <t>bug24</t>
  </si>
  <si>
    <t>bug25</t>
  </si>
  <si>
    <t>bug26</t>
  </si>
  <si>
    <t>bug27</t>
  </si>
  <si>
    <t>bug28</t>
  </si>
  <si>
    <t>bug29</t>
  </si>
  <si>
    <t>bug30</t>
  </si>
  <si>
    <t>bug31</t>
  </si>
  <si>
    <t>bug32</t>
  </si>
  <si>
    <t>bug33</t>
  </si>
  <si>
    <t>bug34</t>
  </si>
  <si>
    <t>bug35</t>
  </si>
  <si>
    <t>bug36</t>
  </si>
  <si>
    <t>bug37</t>
  </si>
  <si>
    <t>bug38</t>
  </si>
  <si>
    <t>bug39</t>
  </si>
  <si>
    <t>bug40</t>
  </si>
  <si>
    <t>bug41</t>
  </si>
  <si>
    <t>bug42</t>
  </si>
  <si>
    <t>bug43</t>
  </si>
  <si>
    <t>bug44</t>
  </si>
  <si>
    <t>bug45</t>
  </si>
  <si>
    <t>bug46</t>
  </si>
  <si>
    <t>bug47</t>
  </si>
  <si>
    <t>bug48</t>
  </si>
  <si>
    <t>bug49</t>
  </si>
  <si>
    <t>bug50</t>
  </si>
  <si>
    <t>count</t>
  </si>
  <si>
    <t>average</t>
  </si>
  <si>
    <t>stdev</t>
  </si>
  <si>
    <t>x</t>
  </si>
  <si>
    <t>#bugs &lt; x</t>
  </si>
  <si>
    <t>total</t>
  </si>
  <si>
    <t>ratio</t>
  </si>
  <si>
    <t>Stmt. Total (#)</t>
  </si>
  <si>
    <t>Branch Total (#)</t>
  </si>
  <si>
    <t>Covered Branch</t>
  </si>
  <si>
    <t>Syntax</t>
  </si>
  <si>
    <t>13936,#t;13923,NORMAL;13929,RET_NORMAL;13930,#t;13922,RET_NORMAL;13938,RET_NORMAL;13930,NORMAL</t>
  </si>
  <si>
    <t>563800056/17173577728</t>
  </si>
  <si>
    <t>Syntax Coverage: 358 / 406 (88.18%)</t>
  </si>
  <si>
    <t>18508,RET_NORMAL;18509,RET_NORMAL</t>
  </si>
  <si>
    <t>774210800/17161519104</t>
  </si>
  <si>
    <t>21730,ABRUPT;24323,RET_ABRUPT;4546,RET_ABRUPT;4548,ABRUPT;24324,ABRUPT;21729,RET_ABRUPT;24321,RET_ABRUPT</t>
  </si>
  <si>
    <t>475246184/17158897664</t>
  </si>
  <si>
    <t>24315,#t;24310,#t;24313,RET_NORMAL;24315,NORMAL</t>
  </si>
  <si>
    <t>789921056/17158897664</t>
  </si>
  <si>
    <t>27983,#t</t>
  </si>
  <si>
    <t>497887224/17148411904</t>
  </si>
  <si>
    <t>11681,#f;27658,#t;11692,RET_ABRUPT;27660,RET_NORMAL;27661,NORMAL;11693,#t;24053,RET_ABRUPT;23479,RET_ABRUPT;27656,#f;11693,ABRUPT;27664,#t;23478,RET_ABRUPT;24052,RET_ABRUPT</t>
  </si>
  <si>
    <t>800287680/17148411904</t>
  </si>
  <si>
    <t>19781,RET_NORMAL;19776,#f</t>
  </si>
  <si>
    <t>645552416/17143693312</t>
  </si>
  <si>
    <t>23468,#f;26783,#t;26771,#t;23442,#f;28003,#f</t>
  </si>
  <si>
    <t>512559944/17147887616</t>
  </si>
  <si>
    <t>27917,#t;27883,#t;27881,#f;13033,RET_ABRUPT;13034,ABRUPT;27917,ABRUPT;27165,ABRUPT;27164,RET_ABRUPT;27916,RET_ABRUPT;27162,RET_ABRUPT</t>
  </si>
  <si>
    <t>898088808/17147887616</t>
  </si>
  <si>
    <t>7518,RET_ABRUPT;7516,#t;7489,#f;4563,#f</t>
  </si>
  <si>
    <t>660141392/17148936192</t>
  </si>
  <si>
    <t>18082,#t;18084,RET_NORMAL;18654,RET_NORMAL;18652,#t;18085,NORMAL</t>
  </si>
  <si>
    <t>772210616/17149460480</t>
  </si>
  <si>
    <t>21315,RET_ABRUPT</t>
  </si>
  <si>
    <t>564176496/17148936192</t>
  </si>
  <si>
    <t>26140,#t;26143,#f</t>
  </si>
  <si>
    <t>860376520/17148936192</t>
  </si>
  <si>
    <t>22161,RET_NORMAL;22156,#f</t>
  </si>
  <si>
    <t>813845104/17152081920</t>
  </si>
  <si>
    <t>27875,#t;27876,#f</t>
  </si>
  <si>
    <t>569081200/17149984768</t>
  </si>
  <si>
    <t>2027,ABRUPT;2026,RET_ABRUPT;2027,#t</t>
  </si>
  <si>
    <t>788835152/17149984768</t>
  </si>
  <si>
    <t>26372,ABRUPT;26371,RET_ABRUPT;26369,RET_ABRUPT</t>
  </si>
  <si>
    <t>524467824/17124294656</t>
  </si>
  <si>
    <t>18209,#f</t>
  </si>
  <si>
    <t>684342496/17124294656</t>
  </si>
  <si>
    <t>Syntax Coverage: 361 / 406 (88.92%)</t>
  </si>
  <si>
    <t>20993,#t;20995,RET_NORMAL</t>
  </si>
  <si>
    <t>466962328/17151557632</t>
  </si>
  <si>
    <t>6831,RET_ABRUPT</t>
  </si>
  <si>
    <t>734445872/17151557632</t>
  </si>
  <si>
    <t>22187,RET_ABRUPT;11684,#t;19978,RET_NORMAL;11684,ABRUPT;22185,#t;11683,RET_ABRUPT;19976,#t</t>
  </si>
  <si>
    <t>655323520/17150509056</t>
  </si>
  <si>
    <t>27381,RET_NORMAL;27383,RET_NORMAL;14983,RET_NORMAL;27375,RET_NORMAL;27378,#f;14984,RET_NORMAL;14981,#t</t>
  </si>
  <si>
    <t>886146208/17150509056</t>
  </si>
  <si>
    <t>27903,RET_ABRUPT;17294,NORMAL;523,RET_ABRUPT;28013,#t;17300,RET_NORMAL;17517,RET_NORMAL;28016,NORMAL;524,ABRUPT;17287,#t;17293,RET_NORMAL;27904,ABRUPT;17302,RET_ABRUPT;17287,NORMAL;28016,#t;17294,#t;28028,RET_ABRUPT;17516,RET_NORMAL;28023,#f;28022,RET_NORMAL;28015,RET_NORMAL;17286,RET_NORMAL</t>
  </si>
  <si>
    <t>589657024/17152081920</t>
  </si>
  <si>
    <t>923,ABRUPT;1818,RET_ABRUPT;1819,ABRUPT;922,RET_ABRUPT</t>
  </si>
  <si>
    <t>632079424/17153130496</t>
  </si>
  <si>
    <t>6719,RET_ABRUPT;6717,#t</t>
  </si>
  <si>
    <t>855327456/17153130496</t>
  </si>
  <si>
    <t>1404,#t;1412,RET_NORMAL;1407,#t;1407,NORMAL;1406,RET_NORMAL</t>
  </si>
  <si>
    <t>775996496/17153654784</t>
  </si>
  <si>
    <t>Syntax Coverage: 362 / 406 (89.16%)</t>
  </si>
  <si>
    <t>27894,RET_NORMAL;27883,#f;27886,RET_NORMAL;27887,#t;27889,#t;27895,NORMAL</t>
  </si>
  <si>
    <t>930086968/17159946240</t>
  </si>
  <si>
    <t>6810,RET_NORMAL;8404,RET_NORMAL;6804,#t;8398,NORMAL;8817,RET_NORMAL;6816,RET_NORMAL;8397,RET_NORMAL;8405,RET_NORMAL;6777,#t;6755,#t;6767,#t;6783,#f;6758,#t;8818,RET_NORMAL;6751,RET_NORMAL;22860,RET_NORMAL;8746,RET_NORMAL;22859,RET_NORMAL;6804,NORMAL;6758,NORMAL;6765,RET_NORMAL;6775,RET_NORMAL;6811,#t;6811,NORMAL;6757,RET_NORMAL;6769,RET_NORMAL;8741,#f</t>
  </si>
  <si>
    <t>804462480/17158897664</t>
  </si>
  <si>
    <t>20950,RET_ABRUPT;20942,NORMAL;20951,RET_ABRUPT;20941,RET_NORMAL</t>
  </si>
  <si>
    <t>755073608/17161519104</t>
  </si>
  <si>
    <t>Syntax Coverage: 363 / 406 (89.41%)</t>
  </si>
  <si>
    <t>27932,#t</t>
  </si>
  <si>
    <t>834984704/17160994816</t>
  </si>
  <si>
    <t>10258,#f;10240,#t;10246,NORMAL;11698,RET_NORMAL;27664,#f;10242,#f;11692,RET_NORMAL;10262,NORMAL;10252,NORMAL;10245,RET_NORMAL;10252,#t;10251,RET_NORMAL;10261,RET_NORMAL;11693,NORMAL</t>
  </si>
  <si>
    <t>510970080/17165713408</t>
  </si>
  <si>
    <t>20923,RET_ABRUPT</t>
  </si>
  <si>
    <t>930248880/17165713408</t>
  </si>
  <si>
    <t>27913,RET_NORMAL;3455,#t;3454,RET_NORMAL;3466,#f;28243,#t;3455,NORMAL;28730,BigInt;3450,#t;28731,NORMAL;3463,RET_NORMAL;27911,#t;28245,BigInt;28246,#t;28245,RET_NORMAL;3450,#f;3460,RET_NORMAL</t>
  </si>
  <si>
    <t>670499720/17164664832</t>
  </si>
  <si>
    <t>19304,#t;20917,#t;20920,RET_NORMAL</t>
  </si>
  <si>
    <t>944308432/17164664832</t>
  </si>
  <si>
    <t>26747,#t;26759,#t</t>
  </si>
  <si>
    <t>581049272/17166237696</t>
  </si>
  <si>
    <t>22200,RET_NORMAL;22199,RET_NORMAL;2245,RET_NORMAL;22193,NORMAL;2169,#f;22192,RET_NORMAL;2231,#f;2244,RET_NORMAL</t>
  </si>
  <si>
    <t>821522496/17167810560</t>
  </si>
  <si>
    <t>6747,RET_NORMAL;6727,RET_NORMAL;6741,NORMAL;6748,RET_NORMAL</t>
  </si>
  <si>
    <t>701316864/17167286272</t>
  </si>
  <si>
    <t>8153,ABRUPT;8149,RET_ABRUPT;20596,ABRUPT;20595,RET_ABRUPT;8152,RET_ABRUPT</t>
  </si>
  <si>
    <t>896495080/17167286272</t>
  </si>
  <si>
    <t>7533,RET_ABRUPT</t>
  </si>
  <si>
    <t>628729936/17169383424</t>
  </si>
  <si>
    <t>26895,#t;4881,#f;4925,#f;4928,RET_NORMAL;4923,RET_NORMAL;26897,RET_NORMAL;4920,#t;4873,RET_NORMAL;4929,#f;4874,NORMAL</t>
  </si>
  <si>
    <t>895427368/17169383424</t>
  </si>
  <si>
    <t>26807,#f;26792,RET_NORMAL;26790,RET_NORMAL;26795,#f;26804,RET_NORMAL;26802,RET_NORMAL</t>
  </si>
  <si>
    <t>591628128/17168334848</t>
  </si>
  <si>
    <t>12216,#t;12225,RET_NORMAL;12219,RET_NORMAL;12220,#t;12218,RET_NORMAL;12223,#t</t>
  </si>
  <si>
    <t>957371408/17168334848</t>
  </si>
  <si>
    <t>22769,RET_NORMAL;22606,RET_NORMAL;22763,#f;22601,#t;22770,RET_NORMAL;22600,RET_NORMAL;22601,NORMAL</t>
  </si>
  <si>
    <t>729278600/17170432000</t>
  </si>
  <si>
    <t>Syntax Coverage: 364 / 406 (89.66%)</t>
  </si>
  <si>
    <t>8484,#t;22829,RET_NORMAL;8405,RET_ABRUPT;28015,RET_ABRUPT;22830,RET_NORMAL;28016,ABRUPT;22827,#t;434,RET_ABRUPT;8404,RET_ABRUPT;28001,#t;435,ABRUPT;8535,#f;21816,#t</t>
  </si>
  <si>
    <t>960716664/17170432000</t>
  </si>
  <si>
    <t>27989,#t</t>
  </si>
  <si>
    <t>663355808/17169907712</t>
  </si>
  <si>
    <t>7740,#t;7756,#f;7743,NORMAL;7742,RET_NORMAL;7750,#t;7750,NORMAL;7749,RET_NORMAL</t>
  </si>
  <si>
    <t>652333520/17171480576</t>
  </si>
  <si>
    <t>25686,ABRUPT;25685,RET_ABRUPT;25683,RET_ABRUPT</t>
  </si>
  <si>
    <t>845926712/17171480576</t>
  </si>
  <si>
    <t>7567,RET_ABRUPT;7569,RET_ABRUPT;7570,ABRUPT</t>
  </si>
  <si>
    <t>699932496/17170956288</t>
  </si>
  <si>
    <t>7815,NORMAL;7776,#t;7808,RET_NORMAL;27079,#f;7786,#f;27090,#f;7765,#f;7809,NORMAL;27084,RET_NORMAL;7758,RET_NORMAL;4770,RET_NORMAL;7779,NORMAL;7759,#t;7778,RET_NORMAL;7779,#t;7756,#t;27099,#f;7815,#t;27096,RET_NORMAL;7759,NORMAL;4765,#f;7803,#f;7814,RET_NORMAL;27105,RET_NORMAL;27085,#f</t>
  </si>
  <si>
    <t>591608560/17173053440</t>
  </si>
  <si>
    <t>13066,RET_NORMAL;13064,#t</t>
  </si>
  <si>
    <t>809918752/17173053440</t>
  </si>
  <si>
    <t>4835,RET_NORMAL;4843,#f;4836,NORMAL</t>
  </si>
  <si>
    <t>497904664/17173577728</t>
  </si>
  <si>
    <t>3828,NORMAL;22275,RET_NORMAL;3836,RET_NORMAL;3835,RET_NORMAL;20950,RET_NORMAL;3827,RET_NORMAL;22274,RET_NORMAL;20951,RET_NORMAL</t>
  </si>
  <si>
    <t>934106504/17173577728</t>
  </si>
  <si>
    <t>8076,RET_ABRUPT;20506,ABRUPT;8004,#t;8006,RET_NORMAL;7105,#t;7996,RET_NORMAL;7997,NORMAL;8003,#t;20505,RET_ABRUPT;8030,#t;8035,#f;8040,RET_ABRUPT;8059,RET_NORMAL;25479,#t;8033,#f;8032,RET_NORMAL;8060,#t;7997,#t;7990,#f;25478,RET_NORMAL;25481,RET_ABRUPT;8074,#t;8063,#f;25476,#t</t>
  </si>
  <si>
    <t>729713360/17173577728</t>
  </si>
  <si>
    <t>21340,RET_ABRUPT</t>
  </si>
  <si>
    <t>710198760/17173577728</t>
  </si>
  <si>
    <t>26497,#t;3863,RET_NORMAL;22289,NORMAL;26494,RET_NORMAL;26519,RET_NORMAL;26529,#t;3867,RET_NORMAL;22289,#t;26503,RET_NORMAL;29216,RET_NORMAL;26537,RET_NORMAL;26510,#t;29215,RET_NORMAL;26504,NORMAL;26522,#t;22295,RET_NORMAL;26512,RET_NORMAL;22288,RET_NORMAL;26532,NORMAL;22296,RET_NORMAL;26513,#f;26504,#t;26532,#t;26521,RET_NORMAL;3874,RET_NORMAL;3868,#t;26531,RET_NORMAL;26496,RET_NORMAL;3868,NORMAL;26522,NORMAL;26497,NORMAL</t>
  </si>
  <si>
    <t>488148704/17171480576</t>
  </si>
  <si>
    <t>Syntax Coverage: 365 / 406 (89.90%)</t>
  </si>
  <si>
    <t>25794,RET_ABRUPT;25792,#t</t>
  </si>
  <si>
    <t>894601000/17173053440</t>
  </si>
  <si>
    <t>Syntax Coverage: 366 / 406 (90.15%)</t>
  </si>
  <si>
    <t>26807,#t;26735,#f;26732,RET_NORMAL;26795,#t;26730,RET_NORMAL</t>
  </si>
  <si>
    <t>560172264/17174102016</t>
  </si>
  <si>
    <t>24383,RET_ABRUPT;24384,RET_ABRUPT</t>
  </si>
  <si>
    <t>919390160/17174102016</t>
  </si>
  <si>
    <t>19328,NORMAL;19322,#f;23065,#f;23079,#t;23072,RET_NORMAL;25731,NORMAL;19337,NORMAL;19336,RET_NORMAL;19334,#t;25981,RET_NORMAL;23073,#t;19337,#t;23057,RET_NORMAL;19327,RET_NORMAL;23085,#f;23073,NORMAL;25976,#f;25730,RET_NORMAL;19328,#t;19342,RET_NORMAL;23079,#f;19348,RET_NORMAL;25736,RET_NORMAL;23058,#t;23034,#f;23084,RET_NORMAL;23081,RET_NORMAL;23064,RET_NORMAL;23051,RET_NORMAL;19343,NORMAL;23052,#f;23070,#t;23039,#f;23058,NORMAL</t>
  </si>
  <si>
    <t>703409648/17173577728</t>
  </si>
  <si>
    <t>26386,ABRUPT;26385,RET_ABRUPT</t>
  </si>
  <si>
    <t>518906984/17175150592</t>
  </si>
  <si>
    <t>5656,ABRUPT;5655,RET_ABRUPT;24301,RET_ABRUPT;24303,ABRUPT;5653,RET_ABRUPT</t>
  </si>
  <si>
    <t>716494064/17175150592</t>
  </si>
  <si>
    <t>19354,RET_ABRUPT;19351,RET_NORMAL;19352,#t;19334,#f</t>
  </si>
  <si>
    <t>913673784/17175674880</t>
  </si>
  <si>
    <t>17756,#t;17758,RET_ABRUPT</t>
  </si>
  <si>
    <t>713469896/17175674880</t>
  </si>
  <si>
    <t>7676,ABRUPT;7673,RET_ABRUPT;7675,RET_ABRUPT</t>
  </si>
  <si>
    <t>509002968/17175674880</t>
  </si>
  <si>
    <t>21753,ABRUPT;21752,RET_ABRUPT</t>
  </si>
  <si>
    <t>963612432/17175150592</t>
  </si>
  <si>
    <t>215,#t;212,RET_NORMAL;25586,#f;210,#t;25591,RET_NORMAL</t>
  </si>
  <si>
    <t>580174568/17175150592</t>
  </si>
  <si>
    <t>630,RET_ABRUPT;633,ABRUPT;632,RET_ABRUPT</t>
  </si>
  <si>
    <t>869205920/17174626304</t>
  </si>
  <si>
    <t>28241,#t;10233,ABRUPT;10233,#t;10232,RET_ABRUPT</t>
  </si>
  <si>
    <t>922660280/17175150592</t>
  </si>
  <si>
    <t>5871,NORMAL;7063,#f;27002,NORMAL;7045,RET_NORMAL;7068,NORMAL;7042,RET_NORMAL;7043,#t;7068,#t;5870,RET_NORMAL;5877,#t;7052,#f;7053,#f;27001,RET_NORMAL;7052,#t;7067,RET_NORMAL;7039,#t;26999,#t;5867,#t;7046,NORMAL;7056,RET_NORMAL;7046,#t;5877,NORMAL;7057,NORMAL;7057,#t;5876,RET_NORMAL</t>
  </si>
  <si>
    <t>886713936/17172004864</t>
  </si>
  <si>
    <t>19044,ABRUPT;19041,RET_ABRUPT;19098,#t;19043,RET_ABRUPT</t>
  </si>
  <si>
    <t>538455944/17171480576</t>
  </si>
  <si>
    <t>Syntax Coverage: 367 / 406 (90.39%)</t>
  </si>
  <si>
    <t>3512,RET_NORMAL;26432,#f;26421,#t;26479,#t;3839,RET_NORMAL;26441,#f;26457,#f;26444,RET_NORMAL;26427,#t;26429,RET_NORMAL;3642,RET_NORMAL;26482,NORMAL;1084,#t;3511,RET_NORMAL;26482,#t;1083,RET_NORMAL;3840,NORMAL;26460,#f;1091,RET_NORMAL;3847,RET_NORMAL;26487,RET_NORMAL;26420,RET_NORMAL;26450,#t;6970,#t;3599,RET_NORMAL;26431,RET_NORMAL;3849,#f;26450,NORMAL;1092,RET_NORMAL;26435,NORMAL;3598,RET_NORMAL;3643,RET_NORMAL;26418,RET_NORMAL;26481,RET_NORMAL;3860,RET_NORMAL;26435,#t;26421,NORMAL;26446,RET_NORMAL;1084,NORMAL;26447,#f</t>
  </si>
  <si>
    <t>979266064/17172529152</t>
  </si>
  <si>
    <t>14009,#f</t>
  </si>
  <si>
    <t>805167880/17172004864</t>
  </si>
  <si>
    <t>16496,RET_NORMAL;29729,RET_NORMAL;29727,#t;16491,NORMAL;16490,RET_NORMAL</t>
  </si>
  <si>
    <t>712035928/17172529152</t>
  </si>
  <si>
    <t>10892,RET_ABRUPT;10893,ABRUPT;23374,RET_NORMAL;26095,RET_ABRUPT;23372,#t;26093,#t</t>
  </si>
  <si>
    <t>698111248/17172529152</t>
  </si>
  <si>
    <t>22313,NORMAL;4118,RET_NORMAL;22312,RET_NORMAL;4115,#t;5802,#f;22321,RET_NORMAL;4109,NORMAL;4117,RET_NORMAL;4108,RET_NORMAL;4101,#t;4099,RET_NORMAL;4109,#t;4101,NORMAL;4100,RET_NORMAL;26510,#f;4107,RET_NORMAL;22313,#t;22320,RET_NORMAL</t>
  </si>
  <si>
    <t>883236696/17173053440</t>
  </si>
  <si>
    <t>885,ABRUPT;884,RET_ABRUPT</t>
  </si>
  <si>
    <t>813164864/17173053440</t>
  </si>
  <si>
    <t>1040,RET_NORMAL;3995,#t;3990,#t;1039,RET_NORMAL;3962,RET_NORMAL;1030,RET_NORMAL;3956,#t;3956,NORMAL;3954,RET_NORMAL;3992,#t;3970,#t;3955,RET_NORMAL;3963,#t;3994,RET_NORMAL;3963,NORMAL;4000,RET_NORMAL;1031,#t;1031,NORMAL;3972,#f;1027,#t;3995,NORMAL</t>
  </si>
  <si>
    <t>705316008/17172004864</t>
  </si>
  <si>
    <t>Syntax Coverage: 368 / 406 (90.64%)</t>
  </si>
  <si>
    <t>6956,#f;26441,#t;26457,#t</t>
  </si>
  <si>
    <t>525365440/17169383424</t>
  </si>
  <si>
    <t>8092,RET_NORMAL;8035,#t;7920,RET_NORMAL;8022,RET_NORMAL;8018,#t;7917,#f;7914,RET_NORMAL;7917,#t;8012,RET_NORMAL;8023,NORMAL;7931,RET_NORMAL;8093,#f;8060,#f;8003,#f;8023,#t;8089,RET_NORMAL;7921,#f;8124,#f;8020,RET_NORMAL;7932,NORMAL;8037,RET_NORMAL;7932,#t</t>
  </si>
  <si>
    <t>730638888/17169383424</t>
  </si>
  <si>
    <t>29205,RET_ABRUPT</t>
  </si>
  <si>
    <t>597126520/17170956288</t>
  </si>
  <si>
    <t>28031,#t</t>
  </si>
  <si>
    <t>576630584/17171480576</t>
  </si>
  <si>
    <t>26490,RET_NORMAL;8200,RET_NORMAL;26479,#f;25804,#f;15395,#f;28025,RET_NORMAL;26491,RET_NORMAL;28023,#t;8199,RET_NORMAL</t>
  </si>
  <si>
    <t>544626920/17171480576</t>
  </si>
  <si>
    <t>7545,RET_ABRUPT;7546,ABRUPT</t>
  </si>
  <si>
    <t>586935424/17170956288</t>
  </si>
  <si>
    <t>4850,RET_NORMAL;4864,#f;4847,#f;4843,#t;4845,RET_NORMAL;4851,#f</t>
  </si>
  <si>
    <t>806779984/17171480576</t>
  </si>
  <si>
    <t>Syntax Coverage: 369 / 406 (90.89%)</t>
  </si>
  <si>
    <t>20152,RET_ABRUPT;20153,ABRUPT</t>
  </si>
  <si>
    <t>772587280/17171480576</t>
  </si>
  <si>
    <t>5595,#f;5608,RET_NORMAL</t>
  </si>
  <si>
    <t>658485096/17171480576</t>
  </si>
  <si>
    <t>4282,RET_ABRUPT;4279,RET_ABRUPT</t>
  </si>
  <si>
    <t>657218800/17161519104</t>
  </si>
  <si>
    <t>12592,RET_NORMAL;17417,#t;12593,#t;17512,RET_NORMAL;17521,NORMAL;17528,#f;17443,RET_NORMAL;17416,RET_NORMAL;17533,RET_NORMAL;17435,RET_NORMAL;12598,RET_NORMAL;17417,NORMAL;17444,RET_NORMAL;12593,NORMAL;17493,RET_NORMAL;17423,#f;17504,#t;17497,#t;17438,#t;12589,RET_NORMAL</t>
  </si>
  <si>
    <t>857113752/17161519104</t>
  </si>
  <si>
    <t>8187,ABRUPT;8186,RET_ABRUPT</t>
  </si>
  <si>
    <t>596568448/17163091968</t>
  </si>
  <si>
    <t>21796,RET_NORMAL;21802,RET_NORMAL;21797,NORMAL</t>
  </si>
  <si>
    <t>510935072/17162043392</t>
  </si>
  <si>
    <t>1892,NORMAL;1891,RET_NORMAL;1886,NORMAL;27876,#t;1885,RET_NORMAL;1869,#f</t>
  </si>
  <si>
    <t>690990520/17162043392</t>
  </si>
  <si>
    <t>1861,RET_ABRUPT;23458,#f;28034,RET_ABRUPT;23447,#f;28035,ABRUPT;1862,ABRUPT;23475,RET_ABRUPT</t>
  </si>
  <si>
    <t>848485560/17164140544</t>
  </si>
  <si>
    <t>27712,#f;27717,#f;21119,RET_NORMAL;27720,#f;21117,#t</t>
  </si>
  <si>
    <t>971691848/17164664832</t>
  </si>
  <si>
    <t>22613,RET_NORMAL;22694,#t;22694,ABRUPT;22686,#t;22693,RET_ABRUPT;22770,RET_ABRUPT;22614,#t;22679,NORMAL;22614,NORMAL;22769,RET_ABRUPT;22685,RET_NORMAL;22686,NORMAL;22679,#t;22619,RET_NORMAL;22678,RET_NORMAL</t>
  </si>
  <si>
    <t>936390520/17166237696</t>
  </si>
  <si>
    <t>Syntax Coverage: 370 / 406 (91.13%)</t>
  </si>
  <si>
    <t>10064,RET_NORMAL;10024,#f;10030,#f</t>
  </si>
  <si>
    <t>634589616/17172004864</t>
  </si>
  <si>
    <t>21746,ABRUPT;21745,RET_ABRUPT</t>
  </si>
  <si>
    <t>818220408/17172004864</t>
  </si>
  <si>
    <t>16186,#t</t>
  </si>
  <si>
    <t>966465696/17172004864</t>
  </si>
  <si>
    <t>20874,RET_NORMAL;20860,RET_NORMAL;26822,#t;20871,RET_NORMAL;26825,RET_NORMAL</t>
  </si>
  <si>
    <t>760572248/17170956288</t>
  </si>
  <si>
    <t>2480,#t;2474,RET_NORMAL;2477,#t;2625,RET_NORMAL;2656,#t;28722,ABRUPT;2468,#t;2479,RET_NORMAL;2617,#t;2480,NORMAL;2623,#t;2613,RET_NORMAL;2468,NORMAL;2467,RET_NORMAL;2661,RET_NORMAL;28721,RET_ABRUPT;2494,RET_ABRUPT;2476,RET_NORMAL;2626,#t;2650,RET_NORMAL;2626,NORMAL</t>
  </si>
  <si>
    <t>550955728/17172004864</t>
  </si>
  <si>
    <t>1044,RET_NORMAL;1045,RET_NORMAL</t>
  </si>
  <si>
    <t>775939800/17172529152</t>
  </si>
  <si>
    <t>2106,RET_NORMAL;2095,#t;2107,#t;1709,RET_NORMAL;1704,#t;2107,NORMAL;2098,#f;2104,RET_NORMAL;1665,#f;1708,RET_NORMAL;2097,RET_NORMAL</t>
  </si>
  <si>
    <t>741443296/17173053440</t>
  </si>
  <si>
    <t>Syntax Coverage: 372 / 406 (91.63%)</t>
  </si>
  <si>
    <t>23254,#f;23292,#t</t>
  </si>
  <si>
    <t>566494952/17172529152</t>
  </si>
  <si>
    <t>29693,RET_NORMAL;29691,#t</t>
  </si>
  <si>
    <t>960218440/17173577728</t>
  </si>
  <si>
    <t>17787,#t;28007,ABRUPT;187,ABRUPT;17789,RET_ABRUPT;186,RET_ABRUPT;25580,ABRUPT;25578,RET_ABRUPT;28006,RET_ABRUPT</t>
  </si>
  <si>
    <t>808027808/17175150592</t>
  </si>
  <si>
    <t>28226,#t</t>
  </si>
  <si>
    <t>640368776/17175150592</t>
  </si>
  <si>
    <t>20498,RET_ABRUPT;20499,ABRUPT</t>
  </si>
  <si>
    <t>842179744/17175674880</t>
  </si>
  <si>
    <t>Syntax Coverage: 373 / 406 (91.87%)</t>
  </si>
  <si>
    <t>9375,#t;9352,RET_NORMAL;9361,RET_NORMAL;9362,NORMAL;9359,#t;9343,#t;9368,RET_NORMAL;9353,#t;9353,NORMAL;9345,RET_NORMAL;9369,NORMAL;9362,#t;9374,RET_NORMAL;9346,NORMAL;9375,NORMAL</t>
  </si>
  <si>
    <t>900355720/17168859136</t>
  </si>
  <si>
    <t>12801,NORMAL;321,#t;12806,RET_NORMAL;332,RET_NORMAL;324,NORMAL;324,#t;330,#t;323,RET_NORMAL;12800,RET_NORMAL;315,NORMAL;314,RET_NORMAL</t>
  </si>
  <si>
    <t>894587736/17169907712</t>
  </si>
  <si>
    <t>28886,ABRUPT;28885,RET_ABRUPT</t>
  </si>
  <si>
    <t>1021975464/17169383424</t>
  </si>
  <si>
    <t>13735,#t;13734,RET_ABRUPT;13735,ABRUPT</t>
  </si>
  <si>
    <t>811062320/17170432000</t>
  </si>
  <si>
    <t>20150,RET_ABRUPT</t>
  </si>
  <si>
    <t>612568552/17170432000</t>
  </si>
  <si>
    <t>28054,NORMAL;28168,NORMAL;28120,NORMAL;28167,RET_NORMAL;13542,#t;28101,RET_NORMAL;28078,NORMAL;28191,#f;28119,RET_NORMAL;28168,#t;13555,RET_NORMAL;28126,#f;28077,RET_NORMAL;28047,#f;28078,#t;13549,NORMAL;28144,#t;28060,#f;28143,RET_NORMAL;29007,#t;28174,#f;28120,#t;13542,NORMAL;28198,RET_NORMAL;13548,RET_NORMAL;29009,RET_NORMAL;13535,NORMAL;28144,NORMAL;28053,RET_NORMAL;13529,#f;28102,NORMAL;28102,#t;13535,#t;28046,RET_NORMAL;28150,#f;28084,#f;13541,RET_NORMAL;13534,RET_NORMAL;28054,#t;13549,#t;28108,#f</t>
  </si>
  <si>
    <t>713091776/17170432000</t>
  </si>
  <si>
    <t>7120,ABRUPT;7119,RET_ABRUPT</t>
  </si>
  <si>
    <t>637434232/17170432000</t>
  </si>
  <si>
    <t>27829,#t;11183,RET_ABRUPT;11184,ABRUPT;27828,RET_ABRUPT;27829,ABRUPT</t>
  </si>
  <si>
    <t>934064848/17170956288</t>
  </si>
  <si>
    <t>3375,#f;3387,RET_NORMAL;3388,RET_NORMAL;4213,BigInt;3377,#t</t>
  </si>
  <si>
    <t>580392816/17170956288</t>
  </si>
  <si>
    <t>1835,ABRUPT;1834,RET_ABRUPT</t>
  </si>
  <si>
    <t>998587424/17170956288</t>
  </si>
  <si>
    <t>23493,RET_NORMAL;23490,RET_NORMAL;24065,RET_NORMAL;24078,RET_NORMAL;24063,RET_NORMAL;24066,#f;24069,RET_NORMAL;24082,RET_NORMAL;23494,RET_NORMAL;24081,RET_NORMAL</t>
  </si>
  <si>
    <t>994808592/17172004864</t>
  </si>
  <si>
    <t>1844,ABRUPT;1841,RET_ABRUPT;1843,RET_ABRUPT</t>
  </si>
  <si>
    <t>661530536/17172529152</t>
  </si>
  <si>
    <t>12691,#f;12685,RET_NORMAL;12628,RET_NORMAL;12708,#f;12699,#f;12729,RET_NORMAL;12728,RET_NORMAL;6942,RET_NORMAL;6941,RET_NORMAL;12686,#f</t>
  </si>
  <si>
    <t>550522584/17172004864</t>
  </si>
  <si>
    <t>11208,ABRUPT;11207,RET_ABRUPT</t>
  </si>
  <si>
    <t>967888240/17172004864</t>
  </si>
  <si>
    <t>15306,#t;15305,RET_ABRUPT;15306,ABRUPT</t>
  </si>
  <si>
    <t>855175008/17172529152</t>
  </si>
  <si>
    <t>7608,RET_ABRUPT;7609,ABRUPT</t>
  </si>
  <si>
    <t>968479608/17173053440</t>
  </si>
  <si>
    <t>27539,RET_ABRUPT;27540,RET_ABRUPT;27486,ABRUPT;27171,RET_ABRUPT;27483,RET_ABRUPT;27485,RET_ABRUPT;27172,ABRUPT</t>
  </si>
  <si>
    <t>649759192/17175150592</t>
  </si>
  <si>
    <t>25667,RET_NORMAL;25662,#f</t>
  </si>
  <si>
    <t>653263992/17175150592</t>
  </si>
  <si>
    <t>21353,NORMAL;21352,RET_NORMAL;21358,RET_NORMAL</t>
  </si>
  <si>
    <t>833146832/17175674880</t>
  </si>
  <si>
    <t>27717,#t</t>
  </si>
  <si>
    <t>1012732864/17175674880</t>
  </si>
  <si>
    <t>7174,RET_NORMAL;21963,RET_NORMAL;7169,#f;26904,Number;26908,RET_NORMAL;21961,#t;26905,#t;26903,RET_NORMAL;26901,#t;26904,RET_NORMAL</t>
  </si>
  <si>
    <t>712800336/17169907712</t>
  </si>
  <si>
    <t>21103,RET_ABRUPT;21104,ABRUPT</t>
  </si>
  <si>
    <t>777368440/17170956288</t>
  </si>
  <si>
    <t>4795,#f</t>
  </si>
  <si>
    <t>936296536/17170956288</t>
  </si>
  <si>
    <t>25721,RET_ABRUPT;25723,RET_ABRUPT;25724,ABRUPT</t>
  </si>
  <si>
    <t>706405024/17170956288</t>
  </si>
  <si>
    <t>25535,RET_ABRUPT;18618,RET_ABRUPT;28864,ABRUPT;18619,ABRUPT;22534,ABRUPT;22533,RET_ABRUPT;25536,ABRUPT;28863,RET_ABRUPT</t>
  </si>
  <si>
    <t>785314728/17171480576</t>
  </si>
  <si>
    <t>20063,#f;20040,#f;16180,RET_NORMAL;20068,RET_NORMAL;20046,#t;20052,#f;20045,RET_NORMAL;20046,NORMAL;16178,#t</t>
  </si>
  <si>
    <t>585486832/17171480576</t>
  </si>
  <si>
    <t>27873,#t</t>
  </si>
  <si>
    <t>798788680/17172004864</t>
  </si>
  <si>
    <t>15344,#f</t>
  </si>
  <si>
    <t>872752712/17173053440</t>
  </si>
  <si>
    <t>4199,ABRUPT;4198,RET_ABRUPT</t>
  </si>
  <si>
    <t>683310848/17173577728</t>
  </si>
  <si>
    <t>1018,RET_NORMAL;3851,RET_NORMAL;3852,#t;1019,RET_NORMAL;3849,#t;3857,RET_NORMAL;3852,NORMAL</t>
  </si>
  <si>
    <t>1007392376/17173577728</t>
  </si>
  <si>
    <t>8966,#f</t>
  </si>
  <si>
    <t>800612864/17174102016</t>
  </si>
  <si>
    <t>16866,NORMAL;16874,RET_NORMAL;16865,RET_NORMAL;16857,NORMAL;16856,RET_NORMAL;16863,#t;16866,#t;16872,#t</t>
  </si>
  <si>
    <t>731972576/17175674880</t>
  </si>
  <si>
    <t>25745,RET_ABRUPT;25746,ABRUPT</t>
  </si>
  <si>
    <t>766361920/17175150592</t>
  </si>
  <si>
    <t>21084,RET_NORMAL;21087,NORMAL;21079,#f;21092,RET_NORMAL;21086,RET_NORMAL;21087,#t</t>
  </si>
  <si>
    <t>944417120/17175150592</t>
  </si>
  <si>
    <t>22075,#f;22080,RET_NORMAL</t>
  </si>
  <si>
    <t>856010912/17172004864</t>
  </si>
  <si>
    <t>3594,RET_ABRUPT;3898,ABRUPT;3890,NORMAL;22289,ABRUPT;22288,RET_ABRUPT;3890,#t;3897,RET_ABRUPT;3836,RET_ABRUPT;3835,RET_ABRUPT;3574,#t;3888,RET_NORMAL;3580,#f;3898,#t;3574,NORMAL;3573,RET_NORMAL;3593,RET_ABRUPT</t>
  </si>
  <si>
    <t>560044984/17168334848</t>
  </si>
  <si>
    <t>20143,RET_ABRUPT;20137,RET_ABRUPT;20144,RET_ABRUPT;20140,#t;20142,RET_ABRUPT</t>
  </si>
  <si>
    <t>547545968/17170432000</t>
  </si>
  <si>
    <t>28229,#f;28228,#t</t>
  </si>
  <si>
    <t>851738504/17170432000</t>
  </si>
  <si>
    <t>4579,RET_ABRUPT;4580,ABRUPT</t>
  </si>
  <si>
    <t>626138944/17166237696</t>
  </si>
  <si>
    <t>6596,#f;6625,RET_NORMAL;6614,#f;6626,RET_NORMAL;6618,#t;6611,#f</t>
  </si>
  <si>
    <t>924212168/17169383424</t>
  </si>
  <si>
    <t>27785,#t;1916,ABRUPT;1915,RET_ABRUPT;27784,RET_ABRUPT;27785,ABRUPT</t>
  </si>
  <si>
    <t>697880584/17168859136</t>
  </si>
  <si>
    <t>4191,RET_ABRUPT;4192,ABRUPT</t>
  </si>
  <si>
    <t>790568392/17172529152</t>
  </si>
  <si>
    <t>22715,#t;22708,#t;22714,RET_NORMAL;22708,NORMAL;22722,RET_ABRUPT;22707,RET_NORMAL;22723,#t;22715,NORMAL;22723,ABRUPT</t>
  </si>
  <si>
    <t>668519008/17173577728</t>
  </si>
  <si>
    <t>Syntax Coverage: 374 / 406 (92.12%)</t>
  </si>
  <si>
    <t>26314,ABRUPT;26311,RET_ABRUPT;26313,RET_ABRUPT</t>
  </si>
  <si>
    <t>861353176/17173577728</t>
  </si>
  <si>
    <t>26337,ABRUPT;26336,RET_ABRUPT</t>
  </si>
  <si>
    <t>1046113640/17173577728</t>
  </si>
  <si>
    <t>7961,ABRUPT;20603,ABRUPT;7960,RET_ABRUPT;20602,RET_ABRUPT</t>
  </si>
  <si>
    <t>1052392576/17173577728</t>
  </si>
  <si>
    <t>16614,#t;16613,RET_ABRUPT;16614,ABRUPT</t>
  </si>
  <si>
    <t>759167680/17173577728</t>
  </si>
  <si>
    <t>25522,RET_NORMAL;1713,ABRUPT;25512,RET_NORMAL;25525,#t;25511,RET_NORMAL;25510,RET_NORMAL;2133,RET_ABRUPT;25500,#f;25527,RET_ABRUPT;25513,#t;22224,RET_ABRUPT;25497,#t;25513,NORMAL;25499,RET_NORMAL;1712,RET_ABRUPT;22225,ABRUPT;25520,#t;2134,ABRUPT</t>
  </si>
  <si>
    <t>1022681656/17173577728</t>
  </si>
  <si>
    <t>25572,ABRUPT;25571,RET_ABRUPT;25569,RET_ABRUPT</t>
  </si>
  <si>
    <t>792183848/17174102016</t>
  </si>
  <si>
    <t>Syntax Coverage: 375 / 406 (92.36%)</t>
  </si>
  <si>
    <t>10258,#t;10242,#t</t>
  </si>
  <si>
    <t>554951456/17173577728</t>
  </si>
  <si>
    <t>8161,#t;4436,#t;8163,RET_ABRUPT;4438,RET_NORMAL</t>
  </si>
  <si>
    <t>970084272/17173577728</t>
  </si>
  <si>
    <t>16514,#t;16514,ABRUPT;16513,RET_ABRUPT</t>
  </si>
  <si>
    <t>676600680/17172529152</t>
  </si>
  <si>
    <t>25700,#f;25705,RET_NORMAL</t>
  </si>
  <si>
    <t>575366008/17170956288</t>
  </si>
  <si>
    <t>28741,RET_ABRUPT;28743,RET_ABRUPT;28744,ABRUPT</t>
  </si>
  <si>
    <t>749534920/17170956288</t>
  </si>
  <si>
    <t>28692,RET_ABRUPT;28694,RET_ABRUPT;28695,ABRUPT</t>
  </si>
  <si>
    <t>1030418992/17176723456</t>
  </si>
  <si>
    <t>15403,#f</t>
  </si>
  <si>
    <t>1038082560/17176723456</t>
  </si>
  <si>
    <t>7855,ABRUPT;7852,RET_ABRUPT;7854,RET_ABRUPT</t>
  </si>
  <si>
    <t>708132712/17176723456</t>
  </si>
  <si>
    <t>Syntax Coverage: 376 / 406 (92.61%)</t>
  </si>
  <si>
    <t>5589,ABRUPT;5588,RET_ABRUPT</t>
  </si>
  <si>
    <t>918804856/17173577728</t>
  </si>
  <si>
    <t>22282,RET_NORMAL;22283,RET_NORMAL</t>
  </si>
  <si>
    <t>610406480/17171480576</t>
  </si>
  <si>
    <t>Syntax Coverage: 377 / 406 (92.86%)</t>
  </si>
  <si>
    <t>27643,#t</t>
  </si>
  <si>
    <t>806063904/17172529152</t>
  </si>
  <si>
    <t>26603,RET_ABRUPT;26605,RET_ABRUPT;26606,ABRUPT;6870,RET_ABRUPT;6869,RET_ABRUPT</t>
  </si>
  <si>
    <t>987318936/17172529152</t>
  </si>
  <si>
    <t>3904,RET_NORMAL;3897,RET_NORMAL;3898,NORMAL</t>
  </si>
  <si>
    <t>1073529696/17162567680</t>
  </si>
  <si>
    <t>22995,#t;22997,RET_NORMAL</t>
  </si>
  <si>
    <t>824699504/17164140544</t>
  </si>
  <si>
    <t>11674,ABRUPT;11673,RET_ABRUPT</t>
  </si>
  <si>
    <t>592373200/17162043392</t>
  </si>
  <si>
    <t>14988,ABRUPT;14988,#t;14987,RET_ABRUPT</t>
  </si>
  <si>
    <t>624855096/17163091968</t>
  </si>
  <si>
    <t>20684,#f;20670,#f;17463,RET_NORMAL;17448,NORMAL;17447,RET_NORMAL;17459,#t;12606,NORMAL;20690,RET_NORMAL;17461,#t;20691,#f;17454,#t;17448,#t;12606,#t;12601,RET_NORMAL;20676,RET_NORMAL;20696,RET_NORMAL;17464,RET_NORMAL;12605,RET_NORMAL;20678,#f;12611,RET_NORMAL;20697,RET_NORMAL</t>
  </si>
  <si>
    <t>830515008/17163616256</t>
  </si>
  <si>
    <t>20147,#t</t>
  </si>
  <si>
    <t>691784576/17164140544</t>
  </si>
  <si>
    <t>22141,NORMAL;22146,RET_NORMAL;22140,RET_NORMAL;22136,#t</t>
  </si>
  <si>
    <t>759588128/17166237696</t>
  </si>
  <si>
    <t>4038,#t;4091,#t;4068,RET_NORMAL;4065,#t;4090,RET_NORMAL;4055,#t;3655,RET_NORMAL;4061,#f;8814,RET_NORMAL;4052,#f;4078,NORMAL;4078,#t;4037,RET_NORMAL;4065,#f;4072,RET_NORMAL;3656,RET_NORMAL;4045,#t;4038,NORMAL;4049,RET_NORMAL;4091,NORMAL;3638,RET_NORMAL;4075,#f;4034,RET_NORMAL;4061,#t;8813,RET_NORMAL;4084,RET_NORMAL;4051,RET_NORMAL;4047,#t;3647,RET_NORMAL;3648,NORMAL;3648,#t;4069,RET_NORMAL;4074,RET_NORMAL;4055,NORMAL;4085,NORMAL</t>
  </si>
  <si>
    <t>756250888/17168859136</t>
  </si>
  <si>
    <t>18177,#f</t>
  </si>
  <si>
    <t>759631632/17168334848</t>
  </si>
  <si>
    <t>22212,RET_ABRUPT;2265,RET_ABRUPT;2264,RET_ABRUPT;22213,RET_ABRUPT</t>
  </si>
  <si>
    <t>688184768/17172004864</t>
  </si>
  <si>
    <t>13660,ABRUPT;13659,RET_ABRUPT;13660,#t</t>
  </si>
  <si>
    <t>940936032/17172004864</t>
  </si>
  <si>
    <t>Syntax Coverage: 378 / 406 (93.10%)</t>
  </si>
  <si>
    <t>25624,#f;25629,RET_NORMAL</t>
  </si>
  <si>
    <t>915999920/17171480576</t>
  </si>
  <si>
    <t>13894,RET_NORMAL;13901,#t;13895,NORMAL;13880,#f;13901,#f;13885,RET_NORMAL;13903,RET_NORMAL;13907,#f;13895,#t;13892,#t;13886,NORMAL;13906,RET_NORMAL</t>
  </si>
  <si>
    <t>865401376/17174102016</t>
  </si>
  <si>
    <t>906,RET_ABRUPT;2234,ABRUPT;2233,RET_ABRUPT;919,RET_ABRUPT</t>
  </si>
  <si>
    <t>943262736/17174102016</t>
  </si>
  <si>
    <t>19328,ABRUPT;19327,RET_ABRUPT</t>
  </si>
  <si>
    <t>907264208/17174102016</t>
  </si>
  <si>
    <t>28771,RET_ABRUPT;28772,ABRUPT</t>
  </si>
  <si>
    <t>1076987744/17174102016</t>
  </si>
  <si>
    <t>23054,RET_NORMAL;23052,#t</t>
  </si>
  <si>
    <t>740561744/17173053440</t>
  </si>
  <si>
    <t>465,NORMAL;458,NORMAL;457,RET_NORMAL;464,RET_NORMAL;455,#t;471,RET_NORMAL;450,#t</t>
  </si>
  <si>
    <t>764280392/17173053440</t>
  </si>
  <si>
    <t>21739,ABRUPT;21738,RET_ABRUPT;21736,RET_ABRUPT</t>
  </si>
  <si>
    <t>927468488/17173577728</t>
  </si>
  <si>
    <t>19963,#t;13121,RET_NORMAL;13112,#f;19965,RET_NORMAL</t>
  </si>
  <si>
    <t>754324552/17173577728</t>
  </si>
  <si>
    <t>14614,#f;14624,RET_NORMAL;14605,#f;14625,RET_NORMAL;14621,RET_NORMAL;20004,#t;14611,RET_NORMAL;14613,RET_NORMAL;20006,RET_NORMAL;14622,#t;19999,#f</t>
  </si>
  <si>
    <t>678792888/17175674880</t>
  </si>
  <si>
    <t>10456,RET_ABRUPT;10457,ABRUPT</t>
  </si>
  <si>
    <t>931369736/17175674880</t>
  </si>
  <si>
    <t>4136,RET_ABRUPT;4137,ABRUPT;4134,RET_ABRUPT</t>
  </si>
  <si>
    <t>684420400/17175674880</t>
  </si>
  <si>
    <t>18611,#t;18613,RET_NORMAL;18614,RET_NORMAL</t>
  </si>
  <si>
    <t>804396432/17175674880</t>
  </si>
  <si>
    <t>7190,RET_ABRUPT;7191,ABRUPT</t>
  </si>
  <si>
    <t>1082504560/17170432000</t>
  </si>
  <si>
    <t>Syntax Coverage: 379 / 406 (93.35%)</t>
  </si>
  <si>
    <t>1016062112/17168859136</t>
  </si>
  <si>
    <t>20719,RET_ABRUPT;1030,RET_ABRUPT;1031,ABRUPT;20744,ABRUPT;6961,#t;20743,RET_ABRUPT;6964,ABRUPT;3860,RET_ABRUPT;6958,RET_ABRUPT;3847,RET_ABRUPT;20720,ABRUPT</t>
  </si>
  <si>
    <t>1111085112/17170956288</t>
  </si>
  <si>
    <t>28380,#t;28380,ABRUPT;28379,RET_ABRUPT</t>
  </si>
  <si>
    <t>690108472/17170956288</t>
  </si>
  <si>
    <t>26265,ABRUPT;26264,RET_ABRUPT</t>
  </si>
  <si>
    <t>851568520/17170956288</t>
  </si>
  <si>
    <t>7667,ABRUPT;7664,RET_ABRUPT;7666,RET_ABRUPT</t>
  </si>
  <si>
    <t>668045920/17170956288</t>
  </si>
  <si>
    <t>8613,RET_NORMAL;26529,#f;26541,RET_NORMAL;26540,RET_NORMAL;8620,#f;8588,#f</t>
  </si>
  <si>
    <t>1078183424/17170956288</t>
  </si>
  <si>
    <t>25618,ABRUPT;194,RET_ABRUPT;195,ABRUPT;25616,RET_ABRUPT</t>
  </si>
  <si>
    <t>892548128/17171480576</t>
  </si>
  <si>
    <t>4247,ABRUPT;4246,RET_ABRUPT</t>
  </si>
  <si>
    <t>1115827696/17171480576</t>
  </si>
  <si>
    <t>8040,RET_NORMAL;8124,#t</t>
  </si>
  <si>
    <t>977970840/17171480576</t>
  </si>
  <si>
    <t>27099,#t;27101,RET_NORMAL</t>
  </si>
  <si>
    <t>1037938960/17173053440</t>
  </si>
  <si>
    <t>1708,RET_ABRUPT;2107,ABRUPT;1709,RET_ABRUPT;2104,RET_ABRUPT;2106,RET_ABRUPT</t>
  </si>
  <si>
    <t>990298976/17173053440</t>
  </si>
  <si>
    <t>17802,ABRUPT;13712,RET_ABRUPT;17801,RET_ABRUPT;13713,ABRUPT;17802,#t</t>
  </si>
  <si>
    <t>690138464/17173577728</t>
  </si>
  <si>
    <t>1936,RET_ABRUPT;1937,ABRUPT</t>
  </si>
  <si>
    <t>966306464/17173577728</t>
  </si>
  <si>
    <t>28229,#t</t>
  </si>
  <si>
    <t>1035373664/17173053440</t>
  </si>
  <si>
    <t>11000,RET_ABRUPT;11001,ABRUPT</t>
  </si>
  <si>
    <t>1012749080/17173577728</t>
  </si>
  <si>
    <t>28645,RET_ABRUPT;28643,RET_ABRUPT;28646,ABRUPT</t>
  </si>
  <si>
    <t>783868856/17174102016</t>
  </si>
  <si>
    <t>15659,RET_ABRUPT;15660,#t;15660,ABRUPT</t>
  </si>
  <si>
    <t>773650992/17174102016</t>
  </si>
  <si>
    <t>20673,RET_ABRUPT;20672,RET_ABRUPT;8074,#f;8080,RET_ABRUPT;8081,#t;8081,ABRUPT</t>
  </si>
  <si>
    <t>956821016/17174102016</t>
  </si>
  <si>
    <t>11017,RET_ABRUPT;11018,ABRUPT</t>
  </si>
  <si>
    <t>1068272368/17173053440</t>
  </si>
  <si>
    <t>8326,#t;13682,RET_NORMAL;8335,RET_NORMAL;13690,#t;8353,#f;8376,#t;8317,#f;13683,NORMAL;13690,NORMAL;8376,NORMAL;8365,RET_NORMAL;13689,RET_NORMAL;8366,NORMAL;13699,#t;8343,#f;13698,RET_NORMAL;8366,#t;13679,#t;13683,#t;8323,#t;8322,RET_NORMAL;8326,NORMAL;8336,#t;8336,NORMAL;8375,RET_NORMAL;13696,#t;8373,#t;13699,NORMAL;8383,RET_NORMAL;8333,#t;8325,RET_NORMAL;8363,#t</t>
  </si>
  <si>
    <t>1041775776/17175150592</t>
  </si>
  <si>
    <t>16611,#f</t>
  </si>
  <si>
    <t>1038748600/17175150592</t>
  </si>
  <si>
    <t>21066,ABRUPT;21065,RET_ABRUPT</t>
  </si>
  <si>
    <t>761882616/17175150592</t>
  </si>
  <si>
    <t>20484,RET_ABRUPT;20480,RET_ABRUPT;20483,RET_ABRUPT</t>
  </si>
  <si>
    <t>882058944/17175150592</t>
  </si>
  <si>
    <t>11026,RET_NORMAL;29645,#t;11024,#t</t>
  </si>
  <si>
    <t>967937352/17160994816</t>
  </si>
  <si>
    <t>28750,ABRUPT;28749,RET_ABRUPT</t>
  </si>
  <si>
    <t>681858032/17163616256</t>
  </si>
  <si>
    <t>13534,RET_ABRUPT;13535,ABRUPT;28201,RET_ABRUPT;28202,ABRUPT</t>
  </si>
  <si>
    <t>1009720992/17163616256</t>
  </si>
  <si>
    <t>3631,RET_NORMAL;3624,#t;3624,NORMAL;3632,RET_NORMAL;3623,RET_NORMAL;26427,#f</t>
  </si>
  <si>
    <t>1062733696/17166761984</t>
  </si>
  <si>
    <t>1024227912/17167810560</t>
  </si>
  <si>
    <t>26323,ABRUPT;26320,RET_ABRUPT;26322,RET_ABRUPT</t>
  </si>
  <si>
    <t>727231536/17167286272</t>
  </si>
  <si>
    <t>1798,ABRUPT;1797,RET_ABRUPT</t>
  </si>
  <si>
    <t>979305968/17167286272</t>
  </si>
  <si>
    <t>16578,#f</t>
  </si>
  <si>
    <t>988683608/17168334848</t>
  </si>
  <si>
    <t>6616,RET_ABRUPT;18613,RET_ABRUPT;18614,RET_ABRUPT;6614,#t</t>
  </si>
  <si>
    <t>710193712/17160470528</t>
  </si>
  <si>
    <t>6629,RET_NORMAL</t>
  </si>
  <si>
    <t>879794376/17169383424</t>
  </si>
  <si>
    <t>1009905576/17169383424</t>
  </si>
  <si>
    <t>7145,RET_ABRUPT;7143,RET_ABRUPT;7146,ABRUPT</t>
  </si>
  <si>
    <t>781761064/17170432000</t>
  </si>
  <si>
    <t>27345,ABRUPT;27342,RET_ABRUPT;27344,RET_ABRUPT</t>
  </si>
  <si>
    <t>656645072/17168334848</t>
  </si>
  <si>
    <t>15734,ABRUPT;15733,RET_ABRUPT;15734,#t</t>
  </si>
  <si>
    <t>664888832/17169383424</t>
  </si>
  <si>
    <t>28251,RET_ABRUPT;28254,#f;12025,#t;12025,ABRUPT;12024,RET_ABRUPT</t>
  </si>
  <si>
    <t>1089438896/17170432000</t>
  </si>
  <si>
    <t>26622,ABRUPT;26621,RET_ABRUPT</t>
  </si>
  <si>
    <t>704343560/17170956288</t>
  </si>
  <si>
    <t>2474,RET_ABRUPT;4068,RET_ABRUPT;2477,#f;3885,RET_NORMAL;8813,RET_ABRUPT;3882,#f;3880,RET_NORMAL;4069,RET_ABRUPT;8814,RET_ABRUPT;2487,RET_NORMAL;2488,#t;2488,NORMAL</t>
  </si>
  <si>
    <t>686274360/17172529152</t>
  </si>
  <si>
    <t>4718,NORMAL;4715,RET_NORMAL;4728,#t;4717,RET_NORMAL;4727,RET_ABRUPT;4725,RET_NORMAL;4728,ABRUPT</t>
  </si>
  <si>
    <t>916008984/17172004864</t>
  </si>
  <si>
    <t>7827,RET_NORMAL;7830,#t;7830,NORMAL;7835,RET_NORMAL;7829,RET_NORMAL</t>
  </si>
  <si>
    <t>651553112/17167286272</t>
  </si>
  <si>
    <t>28968,#f;28971,#f;28974,#f;19882,RET_NORMAL;28956,#t;19880,#t;28965,#f</t>
  </si>
  <si>
    <t>1035991000/17167286272</t>
  </si>
  <si>
    <t>291,#t;284,#f;293,RET_NORMAL</t>
  </si>
  <si>
    <t>883047296/17168859136</t>
  </si>
  <si>
    <t>20398,ABRUPT;20397,RET_ABRUPT</t>
  </si>
  <si>
    <t>1081777440/17168859136</t>
  </si>
  <si>
    <t>19968,#t;19970,RET_NORMAL</t>
  </si>
  <si>
    <t>986809512/17166761984</t>
  </si>
  <si>
    <t>4175,RET_ABRUPT;4176,ABRUPT</t>
  </si>
  <si>
    <t>1147310040/17165189120</t>
  </si>
  <si>
    <t>22141,#t;22149,#t;22151,RET_NORMAL</t>
  </si>
  <si>
    <t>1029394512/17166761984</t>
  </si>
  <si>
    <t>20570,RET_ABRUPT;20571,ABRUPT</t>
  </si>
  <si>
    <t>777268616/17166761984</t>
  </si>
  <si>
    <t>179,RET_ABRUPT;180,ABRUPT</t>
  </si>
  <si>
    <t>1076074040/17166761984</t>
  </si>
  <si>
    <t>4128,ABRUPT;4127,RET_ABRUPT</t>
  </si>
  <si>
    <t>986090720/17166761984</t>
  </si>
  <si>
    <t>5707,RET_NORMAL;5705,RET_NORMAL;5713,RET_NORMAL;5708,#t;5703,#t;5708,NORMAL</t>
  </si>
  <si>
    <t>668119088/17166237696</t>
  </si>
  <si>
    <t>27798,#f;27791,#f;27803,RET_NORMAL</t>
  </si>
  <si>
    <t>1132519448/17165189120</t>
  </si>
  <si>
    <t>28899,ABRUPT;28898,RET_ABRUPT</t>
  </si>
  <si>
    <t>989018424/17165189120</t>
  </si>
  <si>
    <t>8596,#f</t>
  </si>
  <si>
    <t>695757184/17165713408</t>
  </si>
  <si>
    <t>897,#t;900,RET_ABRUPT;901,RET_ABRUPT;894,RET_ABRUPT</t>
  </si>
  <si>
    <t>950341112/17166761984</t>
  </si>
  <si>
    <t>29709,#t;29711,RET_NORMAL</t>
  </si>
  <si>
    <t>787173808/17172529152</t>
  </si>
  <si>
    <t>19129,RET_NORMAL;19130,RET_NORMAL;19126,RET_NORMAL;19120,#f;19128,RET_NORMAL</t>
  </si>
  <si>
    <t>940515264/17172529152</t>
  </si>
  <si>
    <t>16480,NORMAL;16479,RET_NORMAL;16486,RET_NORMAL;16487,RET_NORMAL</t>
  </si>
  <si>
    <t>990857488/17162567680</t>
  </si>
  <si>
    <t>28786,RET_NORMAL;28784,#t</t>
  </si>
  <si>
    <t>850553536/17166761984</t>
  </si>
  <si>
    <t>17200,RET_NORMAL;17198,#t</t>
  </si>
  <si>
    <t>906405184/17172529152</t>
  </si>
  <si>
    <t>23667,RET_NORMAL;23645,NORMAL;14170,RET_ABRUPT;14185,#f;23652,#t;23640,RET_NORMAL;23645,#t;14157,RET_NORMAL;23644,RET_NORMAL;23651,RET_NORMAL;14180,#t;14159,NORMAL;14184,RET_NORMAL;23652,NORMAL;14172,RET_NORMAL;23663,#t;23671,ABRUPT;14175,#f;14173,#t;23671,#t;14180,ABRUPT;23665,RET_ABRUPT;23657,#f;23668,#t</t>
  </si>
  <si>
    <t>676539928/17172004864</t>
  </si>
  <si>
    <t>25754,RET_ABRUPT;25755,ABRUPT;25752,RET_ABRUPT</t>
  </si>
  <si>
    <t>1018769376/17172004864</t>
  </si>
  <si>
    <t>22643,#t;22650,NORMAL;22660,#t;22649,RET_NORMAL;22642,RET_NORMAL;22643,NORMAL;22657,RET_NORMAL;22659,RET_ABRUPT;22660,ABRUPT;22650,#t</t>
  </si>
  <si>
    <t>856519672/17171480576</t>
  </si>
  <si>
    <t>25677,ABRUPT;25676,RET_ABRUPT</t>
  </si>
  <si>
    <t>1029722248/17171480576</t>
  </si>
  <si>
    <t>28852,ABRUPT;28851,RET_ABRUPT</t>
  </si>
  <si>
    <t>809891448/17172529152</t>
  </si>
  <si>
    <t>474,RET_ABRUPT;475,ABRUPT</t>
  </si>
  <si>
    <t>1070626848/17172529152</t>
  </si>
  <si>
    <t>962,ABRUPT;959,#t;961,RET_ABRUPT;954,RET_ABRUPT;957,#t;1753,RET_ABRUPT;1754,RET_ABRUPT;1657,ABRUPT;1656,RET_ABRUPT;1722,RET_ABRUPT;1723,RET_ABRUPT;962,#t</t>
  </si>
  <si>
    <t>949741456/17172004864</t>
  </si>
  <si>
    <t>650,RET_ABRUPT;653,ABRUPT;652,RET_ABRUPT</t>
  </si>
  <si>
    <t>760635216/17174102016</t>
  </si>
  <si>
    <t>20628,ABRUPT;20627,RET_ABRUPT</t>
  </si>
  <si>
    <t>948908640/17174102016</t>
  </si>
  <si>
    <t>23690,RET_NORMAL;14193,RET_NORMAL;23684,NORMAL;23691,#t;14173,#f;14170,RET_NORMAL;23671,NORMAL;23684,#t;23668,#f;23698,RET_NORMAL;23677,#t;14192,RET_NORMAL;23691,NORMAL;23665,RET_NORMAL;23683,RET_NORMAL;23681,#t</t>
  </si>
  <si>
    <t>723033160/17174626304</t>
  </si>
  <si>
    <t>9676,#t;9678,RET_NORMAL;9685,RET_NORMAL;9679,NORMAL;9686,NORMAL;9686,#t</t>
  </si>
  <si>
    <t>1144107888/17174626304</t>
  </si>
  <si>
    <t>5674,NORMAL;7693,#t;1515,RET_NORMAL;5673,RET_NORMAL;5674,#t;1542,#t;1546,RET_NORMAL;1517,RET_NORMAL;1527,#t;1547,RET_NORMAL;3667,RET_NORMAL;3661,RET_NORMAL;7699,RET_ABRUPT;5681,RET_ABRUPT;3662,NORMAL;7692,RET_NORMAL;7693,NORMAL;1521,NORMAL;3662,#t;5680,RET_ABRUPT;1518,#f;3659,RET_NORMAL;1521,#t;7690,RET_NORMAL</t>
  </si>
  <si>
    <t>1160805936/17174626304</t>
  </si>
  <si>
    <t>9786,RET_NORMAL;9715,#f;9721,#t;9721,NORMAL;9729,#f;9720,RET_NORMAL</t>
  </si>
  <si>
    <t>1132262096/17172004864</t>
  </si>
  <si>
    <t>20009,RET_NORMAL;26553,#f;14479,RET_NORMAL;23871,RET_NORMAL;23872,NORMAL;26544,RET_NORMAL;14493,RET_NORMAL;23905,#f;23968,#f;23890,#t;23886,RET_NORMAL;23865,#t;23904,RET_NORMAL;23902,RET_NORMAL;26564,RET_NORMAL;24154,RET_NORMAL;26558,RET_NORMAL;23908,#t;26559,#f;23882,#t;21893,#t;26579,RET_NORMAL;24149,#f;21889,#t;23934,RET_NORMAL;26576,RET_NORMAL;21897,RET_NORMAL;14506,RET_NORMAL;26547,NORMAL;14460,#f;23914,RET_NORMAL;23862,RET_NORMAL;14473,NORMAL;23864,RET_NORMAL;24128,#f;26571,#f;18698,RET_NORMAL;23896,#t;14472,RET_NORMAL;23890,NORMAL;26577,#t;24138,RET_NORMAL;20004,#f;23865,NORMAL;26546,RET_NORMAL;14592,RET_NORMAL;24140,#f;23938,RET_NORMAL;23921,RET_NORMAL;23935,#f;14466,#t;21891,RET_NORMAL;23951,RET_NORMAL;23908,NORMAL;23944,#f;24148,RET_NORMAL;23922,#t;23884,RET_NORMAL;14480,RET_NORMAL;24156,RET_NORMAL;14590,#t;14529,RET_NORMAL;14465,RET_NORMAL;23948,#t;26565,NORMAL;26565,#t;23929,RET_NORMAL;14528,RET_NORMAL;23915,NORMAL;14509,#f;14466,NORMAL;23872,#t;23877,#f;14495,NORMAL;23931,#t;14473,#t;23922,NORMAL;18697,RET_NORMAL;23973,RET_NORMAL;23915,#t;23896,#f;23887,#f;26547,#t;24157,RET_NORMAL;23899,RET_NORMAL;14508,RET_NORMAL;23939,#f;23953,RET_NORMAL</t>
  </si>
  <si>
    <t>956197376/17172529152</t>
  </si>
  <si>
    <t>28812,ABRUPT;28811,RET_ABRUPT</t>
  </si>
  <si>
    <t>1138873344/17172529152</t>
  </si>
  <si>
    <t>13598,RET_NORMAL;13587,NORMAL;13593,#f;13587,#t;13586,RET_NORMAL;13581,#f</t>
  </si>
  <si>
    <t>873398496/17173053440</t>
  </si>
  <si>
    <t>5662,RET_ABRUPT;5663,ABRUPT</t>
  </si>
  <si>
    <t>1006023312/17174102016</t>
  </si>
  <si>
    <t>3594,RET_NORMAL;3582,RET_NORMAL;3585,NORMAL;3585,#t;3584,RET_NORMAL;3593,RET_NORMAL;3580,#t</t>
  </si>
  <si>
    <t>863625488/17175674880</t>
  </si>
  <si>
    <t>23378,#t;25502,RET_NORMAL;25503,NORMAL;25500,#t;23380,RET_NORMAL</t>
  </si>
  <si>
    <t>711653424/17173053440</t>
  </si>
  <si>
    <t>4223,RET_ABRUPT;4224,ABRUPT</t>
  </si>
  <si>
    <t>1043291112/17172529152</t>
  </si>
  <si>
    <t>8477,#t;8689,#t;8697,RET_NORMAL;8472,#t;8692,RET_NORMAL;8695,RET_NORMAL;8475,RET_NORMAL;8698,NORMAL;8698,#t</t>
  </si>
  <si>
    <t>1065626480/17167810560</t>
  </si>
  <si>
    <t>25774,#t;25774,NORMAL;25767,RET_NORMAL;25768,#t;25768,NORMAL;25762,#f;25779,RET_NORMAL;25773,RET_NORMAL</t>
  </si>
  <si>
    <t>761980488/17168334848</t>
  </si>
  <si>
    <t>16580,RET_ABRUPT;16581,#t;16581,ABRUPT</t>
  </si>
  <si>
    <t>1131453632/17168859136</t>
  </si>
  <si>
    <t>20920,RET_ABRUPT;20933,RET_ABRUPT;19304,ABRUPT;20932,RET_ABRUPT</t>
  </si>
  <si>
    <t>789308184/17168334848</t>
  </si>
  <si>
    <t>7155,ABRUPT;7154,RET_ABRUPT;7152,RET_ABRUPT</t>
  </si>
  <si>
    <t>985366608/17168334848</t>
  </si>
  <si>
    <t>507,RET_ABRUPT;505,RET_ABRUPT;508,ABRUPT</t>
  </si>
  <si>
    <t>751552072/17169907712</t>
  </si>
  <si>
    <t>Syntax Coverage: 380 / 406 (93.60%)</t>
  </si>
  <si>
    <t>7009,RET_NORMAL;6984,RET_NORMAL;6985,NORMAL;7010,RET_NORMAL;6985,#t;6991,#f;1024,RET_NORMAL;1023,RET_NORMAL</t>
  </si>
  <si>
    <t>725011416/17170432000</t>
  </si>
  <si>
    <t>13541,RET_ABRUPT;28047,#t;28049,RET_ABRUPT;13542,ABRUPT</t>
  </si>
  <si>
    <t>764518248/17170432000</t>
  </si>
  <si>
    <t>26330,ABRUPT;26329,RET_ABRUPT</t>
  </si>
  <si>
    <t>952359936/17170432000</t>
  </si>
  <si>
    <t>26640,RET_NORMAL;26641,NORMAL;26646,RET_NORMAL;26633,RET_NORMAL;26647,NORMAL;26634,NORMAL;26628,#f;26647,#t;26634,#t</t>
  </si>
  <si>
    <t>844416736/17171480576</t>
  </si>
  <si>
    <t>14065,#t;14059,#f;14067,RET_NORMAL;14064,RET_NORMAL</t>
  </si>
  <si>
    <t>915580488/17173053440</t>
  </si>
  <si>
    <t>4627,RET_NORMAL;4629,NORMAL;4628,RET_NORMAL;4637,#t;4636,RET_ABRUPT;4637,ABRUPT;4635,RET_NORMAL</t>
  </si>
  <si>
    <t>859686464/17173577728</t>
  </si>
  <si>
    <t>18027,#f;18021,#f;28668,#f;18029,#f;18033,#f;18031,#f;18036,#f;18025,#f;18023,#f</t>
  </si>
  <si>
    <t>1094441424/17174626304</t>
  </si>
  <si>
    <t>22754,RET_ABRUPT</t>
  </si>
  <si>
    <t>1107506640/17175150592</t>
  </si>
  <si>
    <t>1871,RET_ABRUPT;1872,#t;1872,ABRUPT</t>
  </si>
  <si>
    <t>993953952/17168859136</t>
  </si>
  <si>
    <t>10345,RET_NORMAL;10324,RET_NORMAL;10340,NORMAL;10346,NORMAL;10317,#t;10325,NORMAL;10346,#t;10330,RET_NORMAL;10319,RET_NORMAL;10322,#f;10307,#f;10322,#t;10337,#t;10361,RET_NORMAL;10331,NORMAL;10352,RET_NORMAL;10354,#f;10331,#t;10302,#f;10339,RET_NORMAL</t>
  </si>
  <si>
    <t>927453744/17168859136</t>
  </si>
  <si>
    <t>122,#f;131,RET_NORMAL;124,RET_NORMAL;122,#t;141,#f;95,RET_NORMAL;130,RET_NORMAL;3,#f;125,#t;96,RET_NORMAL;125,NORMAL;136,#f;14,#f;84,#f;26,#f;9,#f;38,RET_NORMAL;171,RET_NORMAL;21,#t;134,RET_NORMAL;106,#f;40,#f;153,#f;64,#f;45,#f;23,RET_NORMAL;117,#t;119,RET_NORMAL;82,RET_NORMAL;97,#f;59,#f;19,RET_NORMAL;57,RET_NORMAL;89,#f;115,RET_NORMAL</t>
  </si>
  <si>
    <t>1111390992/17169907712</t>
  </si>
  <si>
    <t>15605,#f;15564,NORMAL;15598,RET_NORMAL;15618,#t;15599,#t;15617,RET_ABRUPT;15555,NORMAL;15599,NORMAL;15561,#t;15570,#f;15554,RET_NORMAL;15563,RET_NORMAL;15618,ABRUPT;15564,#t</t>
  </si>
  <si>
    <t>1167350432/17169907712</t>
  </si>
  <si>
    <t>15501,RET_NORMAL;15508,#t;15502,NORMAL;15517,#f;15529,RET_ABRUPT;15510,RET_NORMAL;15511,#t;15530,ABRUPT;15511,NORMAL;15530,#t</t>
  </si>
  <si>
    <t>894791112/17172004864</t>
  </si>
  <si>
    <t>26856,RET_NORMAL;4806,RET_ABRUPT;4309,RET_NORMAL;4303,RET_NORMAL;4328,#f;4320,RET_NORMAL;4321,NORMAL;5075,RET_ABRUPT;4306,#t;4807,RET_ABRUPT;26735,#t;4321,#t;4306,#f;5074,RET_ABRUPT;4310,#f;4805,RET_ABRUPT;4799,#t;4803,#t;4300,#t;4797,RET_ABRUPT</t>
  </si>
  <si>
    <t>799291168/17174102016</t>
  </si>
  <si>
    <t>4025,RET_NORMAL;4004,RET_NORMAL;4019,RET_NORMAL;3986,#f;4026,NORMAL;3976,RET_NORMAL;4007,RET_NORMAL;3986,#t;3974,RET_NORMAL;4013,#t;3972,#t;4026,#t;4010,#f;4009,RET_NORMAL;4020,NORMAL;3980,#t;3990,#f;4003,RET_NORMAL;3980,NORMAL;4013,NORMAL;3977,#f;3992,#f</t>
  </si>
  <si>
    <t>745332128/17174102016</t>
  </si>
  <si>
    <t>4207,#t;4209,RET_ABRUPT</t>
  </si>
  <si>
    <t>1006117264/17174102016</t>
  </si>
  <si>
    <t>28715,RET_ABRUPT;28716,ABRUPT</t>
  </si>
  <si>
    <t>1219389416/17174102016</t>
  </si>
  <si>
    <t>29627,#t</t>
  </si>
  <si>
    <t>1146024840/17172004864</t>
  </si>
  <si>
    <t>28,RET_NORMAL;35,RET_NORMAL;26,#t;34,RET_NORMAL;29,NORMAL</t>
  </si>
  <si>
    <t>975129528/17173053440</t>
  </si>
  <si>
    <t>25600,RET_ABRUPT;25601,ABRUPT</t>
  </si>
  <si>
    <t>1171849688/17174102016</t>
  </si>
  <si>
    <t>4144,ABRUPT;4143,RET_ABRUPT</t>
  </si>
  <si>
    <t>986531144/17174626304</t>
  </si>
  <si>
    <t>530,RET_ABRUPT;531,ABRUPT</t>
  </si>
  <si>
    <t>903151288/17176199168</t>
  </si>
  <si>
    <t>16156,RET_ABRUPT;16154,#t;20055,NORMAL;20060,RET_NORMAL;20054,RET_NORMAL;20052,#t</t>
  </si>
  <si>
    <t>1030630240/17173577728</t>
  </si>
  <si>
    <t>15352,#f</t>
  </si>
  <si>
    <t>905951032/17172004864</t>
  </si>
  <si>
    <t>27800,RET_NORMAL;27798,#t</t>
  </si>
  <si>
    <t>1217678576/17173053440</t>
  </si>
  <si>
    <t>22583,#t;22582,RET_ABRUPT;22583,ABRUPT;22580,RET_NORMAL</t>
  </si>
  <si>
    <t>1217497592/17175150592</t>
  </si>
  <si>
    <t>Syntax Coverage: 381 / 406 (93.84%)</t>
  </si>
  <si>
    <t>1081787880/17175150592</t>
  </si>
  <si>
    <t>Syntax Coverage: 383 / 406 (94.33%)</t>
  </si>
  <si>
    <t>24313,RET_ABRUPT;24315,ABRUPT</t>
  </si>
  <si>
    <t>968632312/17174626304</t>
  </si>
  <si>
    <t>12655,#f;12638,#f;12633,#f;12646,#f;12680,RET_NORMAL;12681,RET_NORMAL;12632,RET_NORMAL</t>
  </si>
  <si>
    <t>1040199944/17173577728</t>
  </si>
  <si>
    <t>7693,ABRUPT;7692,RET_ABRUPT</t>
  </si>
  <si>
    <t>874156800/17173053440</t>
  </si>
  <si>
    <t>28879,RET_ABRUPT;28880,ABRUPT;28877,RET_ABRUPT</t>
  </si>
  <si>
    <t>1122727264/17172004864</t>
  </si>
  <si>
    <t>6894,RET_ABRUPT;6897,ABRUPT;6896,RET_ABRUPT</t>
  </si>
  <si>
    <t>761153472/17169383424</t>
  </si>
  <si>
    <t>4121,RET_NORMAL;4115,#f;4122,RET_NORMAL</t>
  </si>
  <si>
    <t>1075050056/17171480576</t>
  </si>
  <si>
    <t>1015,RET_NORMAL</t>
  </si>
  <si>
    <t>852091712/17172529152</t>
  </si>
  <si>
    <t>20828,RET_ABRUPT;20853,RET_ABRUPT;20827,RET_ABRUPT;20854,RET_ABRUPT;20784,RET_ABRUPT;20785,RET_ABRUPT</t>
  </si>
  <si>
    <t>1038014912/17172529152</t>
  </si>
  <si>
    <t>5690,RET_ABRUPT;5691,ABRUPT</t>
  </si>
  <si>
    <t>1189062848/17173577728</t>
  </si>
  <si>
    <t>22601,ABRUPT;22600,RET_ABRUPT</t>
  </si>
  <si>
    <t>1061923064/17173053440</t>
  </si>
  <si>
    <t>13916,ABRUPT;13915,RET_ABRUPT</t>
  </si>
  <si>
    <t>1063947736/17173577728</t>
  </si>
  <si>
    <t>4230,RET_ABRUPT;4233,ABRUPT;4232,RET_ABRUPT</t>
  </si>
  <si>
    <t>1235878096/17173577728</t>
  </si>
  <si>
    <t>4151,ABRUPT;4150,RET_ABRUPT</t>
  </si>
  <si>
    <t>938851864/17173577728</t>
  </si>
  <si>
    <t>15672,#t</t>
  </si>
  <si>
    <t>782501624/17174102016</t>
  </si>
  <si>
    <t>28606,RET_NORMAL;22903,RET_NORMAL;28614,#f;23154,#t;28580,RET_NORMAL;28619,#f;28607,NORMAL;28575,#f;22901,#t;22895,NORMAL;23153,RET_NORMAL;28624,RET_NORMAL;28607,#t;28581,#f;28589,#t;23159,RET_NORMAL;28597,RET_NORMAL;28592,#f;28599,#t;23154,NORMAL;28599,NORMAL;28566,RET_NORMAL;22892,RET_NORMAL;28588,RET_NORMAL;28591,RET_NORMAL;22894,RET_NORMAL;28605,RET_NORMAL;22895,#t;28598,RET_NORMAL;28568,NORMAL;28574,RET_NORMAL</t>
  </si>
  <si>
    <t>1085523176/17174102016</t>
  </si>
  <si>
    <t>4125,RET_ABRUPT</t>
  </si>
  <si>
    <t>932955648/17175150592</t>
  </si>
  <si>
    <t>20680,RET_ABRUPT;16872,#f;16890,ABRUPT;29345,RET_NORMAL;16887,#t;29347,RET_NORMAL;29367,ABRUPT;29338,RET_NORMAL;17541,#t;17504,#f;17485,RET_NORMAL;16884,RET_ABRUPT;29348,NORMAL;29354,#f;17654,#f;20678,#t;17506,#t;17493,RET_ABRUPT;29339,#t;17484,RET_NORMAL;16878,NORMAL;29348,#t;17454,#f;29366,RET_ABRUPT;29367,#t;17660,#f;29365,RET_NORMAL;16890,#t;17538,RET_NORMAL;17479,#f;20681,RET_ABRUPT;16886,RET_NORMAL;17459,#f;17551,RET_NORMAL;29339,NORMAL;16877,RET_NORMAL;17549,RET_ABRUPT;16878,#t;17665,RET_NORMAL;16889,RET_ABRUPT</t>
  </si>
  <si>
    <t>1035570216/17175674880</t>
  </si>
  <si>
    <t>Syntax Coverage: 384 / 406 (94.58%)</t>
  </si>
  <si>
    <t>1078,RET_NORMAL;1079,RET_NORMAL</t>
  </si>
  <si>
    <t>884730040/17174626304</t>
  </si>
  <si>
    <t>27188,RET_ABRUPT;27186,RET_ABRUPT;27189,ABRUPT</t>
  </si>
  <si>
    <t>1100053360/17165713408</t>
  </si>
  <si>
    <t>27854,RET_ABRUPT;27117,ABRUPT;15715,RET_ABRUPT;15716,ABRUPT;27116,RET_ABRUPT;27855,ABRUPT;15716,#t</t>
  </si>
  <si>
    <t>851363960/17167286272</t>
  </si>
  <si>
    <t>23516,#t;23543,#t;23522,#f;23545,RET_NORMAL;23502,#f;23536,#f;23509,NORMAL;23542,RET_NORMAL;23509,#t;23515,RET_NORMAL;23516,NORMAL;23508,RET_NORMAL</t>
  </si>
  <si>
    <t>802028200/17168334848</t>
  </si>
  <si>
    <t>19058,RET_NORMAL;19056,#t;19086,#t</t>
  </si>
  <si>
    <t>1015440968/17168334848</t>
  </si>
  <si>
    <t>Syntax Coverage: 385 / 406 (94.83%)</t>
  </si>
  <si>
    <t>2272,RET_NORMAL;2278,#t;2278,NORMAL;2275,#f;2304,RET_NORMAL;2284,#t;2299,#t;2274,RET_NORMAL;2303,RET_NORMAL</t>
  </si>
  <si>
    <t>979269504/17168859136</t>
  </si>
  <si>
    <t>27709,#f</t>
  </si>
  <si>
    <t>1268857120/17169907712</t>
  </si>
  <si>
    <t>28845,RET_ABRUPT;28846,ABRUPT</t>
  </si>
  <si>
    <t>983631344/17172529152</t>
  </si>
  <si>
    <t>28809,RET_ABRUPT</t>
  </si>
  <si>
    <t>826356928/17173053440</t>
  </si>
  <si>
    <t>20525,RET_ABRUPT;20526,ABRUPT</t>
  </si>
  <si>
    <t>1148696552/17173053440</t>
  </si>
  <si>
    <t>28818,ABRUPT;28817,RET_ABRUPT</t>
  </si>
  <si>
    <t>1218085560/17174626304</t>
  </si>
  <si>
    <t>20313,RET_ABRUPT;20314,ABRUPT;20311,RET_ABRUPT</t>
  </si>
  <si>
    <t>1163244784/17174626304</t>
  </si>
  <si>
    <t>23067,RET_ABRUPT;12058,ABRUPT;23065,#t;19337,ABRUPT;19336,RET_ABRUPT;12057,RET_ABRUPT</t>
  </si>
  <si>
    <t>1044325056/17175150592</t>
  </si>
  <si>
    <t>21,#f;117,#f</t>
  </si>
  <si>
    <t>792203528/17175674880</t>
  </si>
  <si>
    <t>3928,RET_NORMAL;3945,#t;3929,#t;3929,NORMAL;3950,RET_NORMAL;3945,#f;3936,RET_NORMAL;3937,#t;3937,NORMAL</t>
  </si>
  <si>
    <t>1234548544/17170432000</t>
  </si>
  <si>
    <t>427,RET_ABRUPT;428,ABRUPT;425,RET_ABRUPT</t>
  </si>
  <si>
    <t>986621600/17174102016</t>
  </si>
  <si>
    <t>3582,RET_ABRUPT;3584,RET_ABRUPT;3585,ABRUPT</t>
  </si>
  <si>
    <t>1224099256/17175150592</t>
  </si>
  <si>
    <t>20182,RET_ABRUPT;20183,ABRUPT</t>
  </si>
  <si>
    <t>869746856/17174626304</t>
  </si>
  <si>
    <t>27650,#t;27651,#f</t>
  </si>
  <si>
    <t>986048216/17175150592</t>
  </si>
  <si>
    <t>8764,#f;27231,#t;27226,RET_NORMAL;27251,NORMAL;17919,RET_NORMAL;27265,RET_NORMAL;27228,RET_NORMAL;17795,RET_NORMAL;27237,RET_NORMAL;27245,#f;27257,RET_NORMAL;6767,#f;27260,NORMAL;27231,NORMAL;27250,RET_NORMAL;27238,NORMAL;17924,NORMAL;27238,#t;17924,#t;17798,RET_NORMAL;5741,#f;27259,RET_NORMAL;17930,RET_NORMAL;6755,#f;27260,#t;27251,#t;8769,RET_NORMAL;27230,RET_NORMAL;17923,RET_NORMAL;27244,RET_NORMAL</t>
  </si>
  <si>
    <t>1163556000/17175674880</t>
  </si>
  <si>
    <t>7615,RET_ABRUPT;7618,ABRUPT;7617,RET_ABRUPT</t>
  </si>
  <si>
    <t>830107712/17173577728</t>
  </si>
  <si>
    <t>11425,ABRUPT;11424,RET_ABRUPT</t>
  </si>
  <si>
    <t>1169451896/17172529152</t>
  </si>
  <si>
    <t>22660,NORMAL;22659,RET_NORMAL;22665,RET_NORMAL</t>
  </si>
  <si>
    <t>1104341120/17174102016</t>
  </si>
  <si>
    <t>268,RET_ABRUPT;269,ABRUPT</t>
  </si>
  <si>
    <t>1265993680/17174102016</t>
  </si>
  <si>
    <t>4159,#t;4161,RET_ABRUPT</t>
  </si>
  <si>
    <t>916389296/17174626304</t>
  </si>
  <si>
    <t>4047,#f</t>
  </si>
  <si>
    <t>1028521944/17170956288</t>
  </si>
  <si>
    <t>14199,#f;23723,#t;14221,#t;23722,RET_NORMAL;14221,NORMAL;23736,#t;23703,RET_NORMAL;14220,RET_NORMAL;23707,#t;23735,RET_NORMAL;14211,#t;23736,NORMAL;23681,#f;14214,NORMAL;23704,#f;14213,RET_NORMAL;23715,NORMAL;23715,#t;23714,RET_NORMAL;14226,RET_NORMAL;23677,#f;23707,NORMAL;14214,#t;23701,RET_NORMAL;23723,NORMAL</t>
  </si>
  <si>
    <t>1311855488/17170956288</t>
  </si>
  <si>
    <t>27842,RET_NORMAL;11009,RET_NORMAL;11007,#t;27840,#t</t>
  </si>
  <si>
    <t>1213885392/17170956288</t>
  </si>
  <si>
    <t>4240,ABRUPT;4239,RET_ABRUPT</t>
  </si>
  <si>
    <t>1090985136/17174626304</t>
  </si>
  <si>
    <t>2644,#t;2632,#f;2623,#f;2643,RET_NORMAL;2644,NORMAL;2613,RET_ABRUPT</t>
  </si>
  <si>
    <t>1060454336/17174626304</t>
  </si>
  <si>
    <t>1066,RET_NORMAL</t>
  </si>
  <si>
    <t>1005877408/17175674880</t>
  </si>
  <si>
    <t>14229,RET_NORMAL;14211,#f</t>
  </si>
  <si>
    <t>851213424/17174102016</t>
  </si>
  <si>
    <t>144,#t;144,NORMAL;150,RET_NORMAL;141,#t;149,RET_NORMAL;143,RET_NORMAL;136,#t;138,RET_NORMAL</t>
  </si>
  <si>
    <t>1150222304/17174102016</t>
  </si>
  <si>
    <t>22307,RET_NORMAL;22301,NORMAL;22300,RET_NORMAL;22308,RET_NORMAL;22301,#t</t>
  </si>
  <si>
    <t>905858544/17175150592</t>
  </si>
  <si>
    <t>10030,#t;10046,#f;10033,NORMAL;10040,NORMAL;10039,RET_NORMAL;10032,RET_NORMAL;10040,#t</t>
  </si>
  <si>
    <t>1319550008/17175150592</t>
  </si>
  <si>
    <t>22021,RET_NORMAL;22009,#f;22014,#f;22019,#t</t>
  </si>
  <si>
    <t>1075228616/17172529152</t>
  </si>
  <si>
    <t>4669,RET_NORMAL;4664,#t;4656,NORMAL;4655,RET_NORMAL;4663,RET_NORMAL;4664,NORMAL;4653,RET_NORMAL</t>
  </si>
  <si>
    <t>1092644216/17168334848</t>
  </si>
  <si>
    <t>1527,#f;1532,RET_NORMAL;1533,#f;1530,RET_NORMAL;1536,#t;1536,NORMAL;1542,#f</t>
  </si>
  <si>
    <t>1219788688/17169383424</t>
  </si>
  <si>
    <t>516,RET_ABRUPT;517,ABRUPT;514,RET_ABRUPT</t>
  </si>
  <si>
    <t>1115647168/17169907712</t>
  </si>
  <si>
    <t>22694,NORMAL;22699,RET_NORMAL;22693,RET_NORMAL</t>
  </si>
  <si>
    <t>910992616/17172529152</t>
  </si>
  <si>
    <t>11111,#f;11162,RET_NORMAL;11117,#f</t>
  </si>
  <si>
    <t>1265611032/17173053440</t>
  </si>
  <si>
    <t>16918,#f;16934,RET_NORMAL;16910,#f</t>
  </si>
  <si>
    <t>888850176/17174102016</t>
  </si>
  <si>
    <t>27714,#f;7867,#f</t>
  </si>
  <si>
    <t>1298700592/17175150592</t>
  </si>
  <si>
    <t>28920,RET_ABRUPT;28921,ABRUPT</t>
  </si>
  <si>
    <t>1329160648/17172004864</t>
  </si>
  <si>
    <t>1808,RET_ABRUPT;1810,RET_ABRUPT;1811,ABRUPT</t>
  </si>
  <si>
    <t>886191480/17171480576</t>
  </si>
  <si>
    <t>25712,RET_ABRUPT;25715,ABRUPT;25714,RET_ABRUPT</t>
  </si>
  <si>
    <t>1094068184/17171480576</t>
  </si>
  <si>
    <t>27416,RET_ABRUPT;27417,#t;27417,ABRUPT</t>
  </si>
  <si>
    <t>1109509688/17172004864</t>
  </si>
  <si>
    <t>27407,RET_ABRUPT</t>
  </si>
  <si>
    <t>1094242120/17173577728</t>
  </si>
  <si>
    <t>22355,RET_NORMAL;22356,#t;13513,RET_NORMAL;22396,#f;22365,#f;22343,#f;13514,NORMAL;13519,RET_NORMAL;22409,RET_NORMAL;22348,RET_NORMAL;22356,NORMAL;22349,NORMAL</t>
  </si>
  <si>
    <t>1315826208/17173577728</t>
  </si>
  <si>
    <t>9996,NORMAL;9996,#t;9989,#t;10002,RET_NORMAL;9988,RET_NORMAL;9989,NORMAL;9983,#f;9995,RET_NORMAL</t>
  </si>
  <si>
    <t>1029069680/17175150592</t>
  </si>
  <si>
    <t>1975,RET_ABRUPT;1976,ABRUPT</t>
  </si>
  <si>
    <t>1089326888/17175150592</t>
  </si>
  <si>
    <t>4663,RET_ABRUPT;4664,ABRUPT</t>
  </si>
  <si>
    <t>921637048/17174626304</t>
  </si>
  <si>
    <t>10337,#f</t>
  </si>
  <si>
    <t>1324869072/17173577728</t>
  </si>
  <si>
    <t>11938,ABRUPT;11938,#t;11937,RET_ABRUPT</t>
  </si>
  <si>
    <t>1115450272/17169383424</t>
  </si>
  <si>
    <t>27720,#t</t>
  </si>
  <si>
    <t>1000281576/17169907712</t>
  </si>
  <si>
    <t>21971,#t;21966,#f;21961,#f;21973,RET_NORMAL</t>
  </si>
  <si>
    <t>1396850736/17170956288</t>
  </si>
  <si>
    <t>16741,RET_NORMAL;16726,#f;16719,#f</t>
  </si>
  <si>
    <t>942987928/17170956288</t>
  </si>
  <si>
    <t>4907,#t</t>
  </si>
  <si>
    <t>1269706624/17170956288</t>
  </si>
  <si>
    <t>7632,ABRUPT;7631,RET_ABRUPT</t>
  </si>
  <si>
    <t>1022156080/17170956288</t>
  </si>
  <si>
    <t>25839,#t;25846,NORMAL;17654,#t;25845,RET_NORMAL;25851,#f;17656,RET_NORMAL;25839,NORMAL;25838,RET_NORMAL;25861,RET_ABRUPT;25836,RET_NORMAL;25846,#t</t>
  </si>
  <si>
    <t>1050621976/17171480576</t>
  </si>
  <si>
    <t>Syntax Coverage: 386 / 406 (95.07%)</t>
  </si>
  <si>
    <t>54,RET_NORMAL;21971,#f;45,#t;47,RET_NORMAL;42,RET_NORMAL;53,RET_NORMAL;48,NORMAL;21976,#t;40,#t;21978,RET_NORMAL</t>
  </si>
  <si>
    <t>973887008/17172529152</t>
  </si>
  <si>
    <t>8885,#t;8887,RET_NORMAL;8888,#t;8888,NORMAL</t>
  </si>
  <si>
    <t>1284758504/17175150592</t>
  </si>
  <si>
    <t>9686,ABRUPT;9685,RET_ABRUPT</t>
  </si>
  <si>
    <t>1307347616/17173053440</t>
  </si>
  <si>
    <t>4221,RET_ABRUPT</t>
  </si>
  <si>
    <t>1014163864/17173053440</t>
  </si>
  <si>
    <t>8346,NORMAL;8323,#f;8345,RET_NORMAL;8356,NORMAL;8333,#f;8343,#t;8353,#t;8355,RET_NORMAL;8356,#t;8346,#t</t>
  </si>
  <si>
    <t>1127050552/17172529152</t>
  </si>
  <si>
    <t>13561,ABRUPT;13561,#t;13560,RET_ABRUPT</t>
  </si>
  <si>
    <t>1073581152/17174626304</t>
  </si>
  <si>
    <t>4185,ABRUPT;4184,RET_ABRUPT;4182,RET_ABRUPT</t>
  </si>
  <si>
    <t>1280615272/17174626304</t>
  </si>
  <si>
    <t>19107,RET_ABRUPT;19108,ABRUPT;19105,RET_ABRUPT</t>
  </si>
  <si>
    <t>1012538920/17174626304</t>
  </si>
  <si>
    <t>26394,#t;26396,RET_ABRUPT</t>
  </si>
  <si>
    <t>1031811784/17166237696</t>
  </si>
  <si>
    <t>11554,RET_ABRUPT;11555,ABRUPT</t>
  </si>
  <si>
    <t>1200785336/17171480576</t>
  </si>
  <si>
    <t>15919,#t;15919,ABRUPT;15918,RET_ABRUPT</t>
  </si>
  <si>
    <t>956478792/17174102016</t>
  </si>
  <si>
    <t>19063,RET_ABRUPT;19064,RET_ABRUPT;19065,RET_ABRUPT;19061,RET_ABRUPT</t>
  </si>
  <si>
    <t>1236235144/17173053440</t>
  </si>
  <si>
    <t>28673,RET_NORMAL;28671,#t</t>
  </si>
  <si>
    <t>1386943608/17172529152</t>
  </si>
  <si>
    <t>Syntax Coverage: 387 / 406 (95.32%)</t>
  </si>
  <si>
    <t>245,#t;247,RET_NORMAL</t>
  </si>
  <si>
    <t>1093879696/17173053440</t>
  </si>
  <si>
    <t>13812,#t;13812,ABRUPT;13811,RET_ABRUPT</t>
  </si>
  <si>
    <t>990538656/17173577728</t>
  </si>
  <si>
    <t>644,ABRUPT;643,RET_ABRUPT</t>
  </si>
  <si>
    <t>1289291440/17173577728</t>
  </si>
  <si>
    <t>5117,RET_ABRUPT</t>
  </si>
  <si>
    <t>1093151040/17173053440</t>
  </si>
  <si>
    <t>943,RET_NORMAL;1594,#f;932,#f;1624,#t</t>
  </si>
  <si>
    <t>1432314056/17173053440</t>
  </si>
  <si>
    <t>11811,NORMAL;29658,RET_NORMAL;29656,#t;11810,RET_NORMAL;11816,RET_NORMAL</t>
  </si>
  <si>
    <t>1381521968/17174626304</t>
  </si>
  <si>
    <t>28830,ABRUPT;28829,RET_ABRUPT</t>
  </si>
  <si>
    <t>1357939728/17174102016</t>
  </si>
  <si>
    <t>27477,ABRUPT;27426,RET_ABRUPT;27428,RET_ABRUPT;27476,RET_ABRUPT;27429,ABRUPT</t>
  </si>
  <si>
    <t>982371576/17174626304</t>
  </si>
  <si>
    <t>28431,#t;28419,#t</t>
  </si>
  <si>
    <t>1174714720/17174626304</t>
  </si>
  <si>
    <t>7606,RET_ABRUPT</t>
  </si>
  <si>
    <t>1346816888/17174626304</t>
  </si>
  <si>
    <t>1791,ABRUPT;1788,RET_ABRUPT;1790,RET_ABRUPT</t>
  </si>
  <si>
    <t>1392003080/17171480576</t>
  </si>
  <si>
    <t>28915,ABRUPT;28914,RET_ABRUPT</t>
  </si>
  <si>
    <t>1145545264/17171480576</t>
  </si>
  <si>
    <t>24090,RET_NORMAL;26714,RET_NORMAL;26673,RET_NORMAL;26706,RET_NORMAL;26708,#f;19923,#t;7661,RET_NORMAL;19907,#t;7660,RET_NORMAL;19909,#t;19948,#f;19952,#f;19918,#t;19934,#t;19918,#f;19959,RET_NORMAL;19926,#f;26715,RET_NORMAL;25865,RET_NORMAL;19941,#f;19937,#f;19955,#f;19930,#f;25866,RET_NORMAL;19945,#t;19912,#f;19909,#f;19892,#t;19915,#f;26668,RET_NORMAL;19902,#f;19907,#f</t>
  </si>
  <si>
    <t>1081268704/17172004864</t>
  </si>
  <si>
    <t>3624,ABRUPT;26432,#t;3599,RET_ABRUPT;3643,RET_ABRUPT;26429,RET_ABRUPT;1044,RET_ABRUPT;3642,RET_ABRUPT;1045,RET_ABRUPT;26435,ABRUPT;3623,RET_ABRUPT;3598,RET_ABRUPT;3511,RET_ABRUPT;3512,RET_ABRUPT</t>
  </si>
  <si>
    <t>1004888520/17175674880</t>
  </si>
  <si>
    <t>17940,#t;17943,#f</t>
  </si>
  <si>
    <t>1131280128/17175674880</t>
  </si>
  <si>
    <t>26280,RET_ABRUPT;26281,ABRUPT</t>
  </si>
  <si>
    <t>1440382984/17172529152</t>
  </si>
  <si>
    <t>10437,RET_NORMAL;10389,NORMAL;10396,#f;10383,#f;10388,RET_NORMAL;10389,#t</t>
  </si>
  <si>
    <t>1436350680/17173053440</t>
  </si>
  <si>
    <t>27886,RET_ABRUPT;17191,RET_ABRUPT;17192,ABRUPT;17192,#t;27889,#f</t>
  </si>
  <si>
    <t>1467822104/17174626304</t>
  </si>
  <si>
    <t>4905,RET_ABRUPT;6637,RET_ABRUPT;4915,RET_ABRUPT;6638,RET_ABRUPT;4913,RET_ABRUPT;4911,#t;4914,RET_ABRUPT</t>
  </si>
  <si>
    <t>1141231168/17175150592</t>
  </si>
  <si>
    <t>22588,RET_NORMAL;22582,RET_NORMAL;22583,NORMAL</t>
  </si>
  <si>
    <t>1034116032/17174626304</t>
  </si>
  <si>
    <t>26378,RET_ABRUPT;26379,ABRUPT</t>
  </si>
  <si>
    <t>1442677072/17174626304</t>
  </si>
  <si>
    <t>10262,#t;23460,RET_ABRUPT;11454,ABRUPT;23461,ABRUPT;11453,RET_ABRUPT;10262,ABRUPT;10261,RET_ABRUPT</t>
  </si>
  <si>
    <t>1079548376/17174626304</t>
  </si>
  <si>
    <t>4706,#t;4698,NORMAL;4706,NORMAL;4711,RET_NORMAL;4697,RET_NORMAL;4705,RET_NORMAL;4695,RET_NORMAL</t>
  </si>
  <si>
    <t>1176812040/17168334848</t>
  </si>
  <si>
    <t>28769,RET_ABRUPT</t>
  </si>
  <si>
    <t>1461603696/17168334848</t>
  </si>
  <si>
    <t>15937,ABRUPT;15936,RET_ABRUPT</t>
  </si>
  <si>
    <t>1449197824/17165713408</t>
  </si>
  <si>
    <t>1885,RET_ABRUPT;1886,#t;1886,ABRUPT</t>
  </si>
  <si>
    <t>1217335464/17170956288</t>
  </si>
  <si>
    <t>22787,#f;22778,RET_NORMAL;22794,RET_NORMAL;22781,NORMAL;22780,RET_NORMAL;22793,RET_NORMAL</t>
  </si>
  <si>
    <t>1235010384/17173053440</t>
  </si>
  <si>
    <t>23615,RET_NORMAL;23637,RET_NORMAL;7479,RET_NORMAL;23622,#f;7398,#f;23575,#t;23619,RET_NORMAL;23601,#t;23586,#t;23581,#f;23594,RET_NORMAL;23627,#t;23617,#t;23563,#t;23578,RET_NORMAL;23566,RET_NORMAL;23569,#f;7249,RET_NORMAL;23543,#f;7478,RET_NORMAL;7295,#f;7363,RET_NORMAL;7445,#f;23557,#f;7328,#f;23551,#t;23592,#t;7253,#f;23554,RET_NORMAL;7367,#f;23631,#f;7247,RET_NORMAL;23636,RET_NORMAL;23604,#f</t>
  </si>
  <si>
    <t>1422403040/17173577728</t>
  </si>
  <si>
    <t>9739,NORMAL;9739,#t;9738,RET_NORMAL;9731,RET_NORMAL;9732,NORMAL;9729,#t;9745,#f</t>
  </si>
  <si>
    <t>1322795856/17174102016</t>
  </si>
  <si>
    <t>29625,#t</t>
  </si>
  <si>
    <t>1009574264/17173053440</t>
  </si>
  <si>
    <t>27701,#t</t>
  </si>
  <si>
    <t>1034697400/17175150592</t>
  </si>
  <si>
    <t>252,RET_NORMAL;250,#t;259,#t;261,RET_NORMAL;253,NORMAL</t>
  </si>
  <si>
    <t>1263465904/17175150592</t>
  </si>
  <si>
    <t>1930,RET_ABRUPT;1931,ABRUPT</t>
  </si>
  <si>
    <t>1434734192/17175150592</t>
  </si>
  <si>
    <t>7216,RET_ABRUPT;7217,ABRUPT</t>
  </si>
  <si>
    <t>1454490312/17171480576</t>
  </si>
  <si>
    <t>4967,RET_NORMAL;4954,RET_NORMAL;4945,RET_NORMAL;4948,#f;5085,RET_NORMAL;27366,RET_NORMAL;6648,RET_NORMAL;5078,#f;6641,#f;27365,RET_NORMAL;4956,#f;4964,RET_NORMAL;4942,#t;4961,#t</t>
  </si>
  <si>
    <t>1187509976/17171480576</t>
  </si>
  <si>
    <t>9434,RET_ABRUPT;9435,ABRUPT</t>
  </si>
  <si>
    <t>1236850504/17170432000</t>
  </si>
  <si>
    <t>11366,NORMAL;11359,NORMAL;6700,RET_NORMAL;6703,#t;11398,#t;11373,NORMAL;11398,NORMAL;6709,#f;11365,RET_NORMAL;11356,#t;11373,#t;11358,RET_NORMAL;11372,RET_NORMAL;11379,#f;6714,RET_NORMAL;6698,RET_NORMAL;6703,NORMAL;6702,RET_NORMAL;11397,RET_NORMAL</t>
  </si>
  <si>
    <t>1495494320/17172529152</t>
  </si>
  <si>
    <t>1027,#f</t>
  </si>
  <si>
    <t>1279307680/17170956288</t>
  </si>
  <si>
    <t>7765,#t;7767,RET_NORMAL;7768,NORMAL;7768,#t</t>
  </si>
  <si>
    <t>1093350616/17172529152</t>
  </si>
  <si>
    <t>19698,ABRUPT;19697,RET_ABRUPT</t>
  </si>
  <si>
    <t>1106008896/17174626304</t>
  </si>
  <si>
    <t>1103,#f;1116,RET_NORMAL;1115,RET_NORMAL;1097,NORMAL;1096,RET_NORMAL;1097,#t</t>
  </si>
  <si>
    <t>1040580440/17172004864</t>
  </si>
  <si>
    <t>26271,RET_ABRUPT;26273,RET_ABRUPT;26274,ABRUPT</t>
  </si>
  <si>
    <t>1474107080/17172004864</t>
  </si>
  <si>
    <t>22723,NORMAL;22722,RET_NORMAL;22728,RET_NORMAL</t>
  </si>
  <si>
    <t>1146993216/17170956288</t>
  </si>
  <si>
    <t>1773,ABRUPT;1771,RET_ABRUPT</t>
  </si>
  <si>
    <t>1216383056/17169907712</t>
  </si>
  <si>
    <t>26665,RET_NORMAL</t>
  </si>
  <si>
    <t>1037198976/17166237696</t>
  </si>
  <si>
    <t>25639,ABRUPT;25638,RET_ABRUPT</t>
  </si>
  <si>
    <t>1200990024/17171480576</t>
  </si>
  <si>
    <t>144,ABRUPT;7161,RET_ABRUPT;7163,ABRUPT;143,RET_ABRUPT</t>
  </si>
  <si>
    <t>1490705624/17171480576</t>
  </si>
  <si>
    <t>89,#t;73,#t;64,#t;66,RET_NORMAL;59,#t;67,NORMAL;61,RET_NORMAL;92,RET_NORMAL;91,RET_NORMAL;75,RET_NORMAL;86,RET_NORMAL;84,#t</t>
  </si>
  <si>
    <t>1107404440/17172004864</t>
  </si>
  <si>
    <t>25838,RET_ABRUPT;25839,ABRUPT;25836,RET_ABRUPT</t>
  </si>
  <si>
    <t>1488376216/17173053440</t>
  </si>
  <si>
    <t>22818,RET_NORMAL;22811,#f;22817,RET_NORMAL</t>
  </si>
  <si>
    <t>1091717376/17174626304</t>
  </si>
  <si>
    <t>8042,#t;8045,RET_NORMAL;8030,#f;860,RET_NORMAL;861,NORMAL;870,#f;881,RET_NORMAL;8004,#f;868,RET_NORMAL;861,#t</t>
  </si>
  <si>
    <t>1135302576/17174102016</t>
  </si>
  <si>
    <t>5586,RET_ABRUPT</t>
  </si>
  <si>
    <t>1515476168/17170956288</t>
  </si>
  <si>
    <t>27658,#f</t>
  </si>
  <si>
    <t>1200269064/17170956288</t>
  </si>
  <si>
    <t>6775,RET_ABRUPT;27250,RET_ABRUPT;27251,ABRUPT;6804,ABRUPT</t>
  </si>
  <si>
    <t>1080506288/17168859136</t>
  </si>
  <si>
    <t>23637,RET_ABRUPT;23619,RET_ABRUPT;23636,RET_ABRUPT;4595,ABRUPT;4594,RET_ABRUPT</t>
  </si>
  <si>
    <t>1164223160/17170956288</t>
  </si>
  <si>
    <t>15420,#t;15419,RET_ABRUPT;15420,ABRUPT</t>
  </si>
  <si>
    <t>1082442976/17167810560</t>
  </si>
  <si>
    <t>4173,RET_ABRUPT</t>
  </si>
  <si>
    <t>1311727776/17167810560</t>
  </si>
  <si>
    <t>21976,#f;21981,#t;21983,RET_NORMAL</t>
  </si>
  <si>
    <t>1530789984/17168334848</t>
  </si>
  <si>
    <t>27109,RET_ABRUPT;27110,#t;27110,ABRUPT</t>
  </si>
  <si>
    <t>1109005624/17173577728</t>
  </si>
  <si>
    <t>6996,#f;6991,#t;7005,#f;6999,NORMAL;6993,RET_NORMAL;6999,#t;6995,RET_NORMAL</t>
  </si>
  <si>
    <t>1266630888/17169383424</t>
  </si>
  <si>
    <t>2664,RET_ABRUPT;2665,ABRUPT</t>
  </si>
  <si>
    <t>1110289256/17173053440</t>
  </si>
  <si>
    <t>851,RET_NORMAL;844,NORMAL;852,NORMAL;850,RET_NORMAL;844,#t;857,RET_NORMAL;852,#t;843,RET_NORMAL</t>
  </si>
  <si>
    <t>1483998920/17173577728</t>
  </si>
  <si>
    <t>10816,NORMAL;10826,NORMAL;10806,RET_NORMAL;10789,RET_NORMAL;10799,#t;10772,#t;10776,NORMAL;10833,#t;10790,NORMAL;10799,NORMAL;10807,NORMAL;10816,#t;10823,#t;10790,#t;10783,NORMAL;10825,RET_NORMAL;10833,NORMAL;10826,#t;10782,RET_NORMAL;10798,RET_NORMAL;10815,RET_NORMAL;10813,#t;10832,RET_NORMAL;10775,RET_NORMAL;10796,#t;10807,#t</t>
  </si>
  <si>
    <t>1486836288/17175674880</t>
  </si>
  <si>
    <t>4330,RET_NORMAL;4333,RET_NORMAL;4328,#t;4335,RET_NORMAL</t>
  </si>
  <si>
    <t>1472880432/17175674880</t>
  </si>
  <si>
    <t>25968,#t;25967,#t;25970,RET_NORMAL</t>
  </si>
  <si>
    <t>1152808360/17173053440</t>
  </si>
  <si>
    <t>4705,RET_ABRUPT;4706,ABRUPT</t>
  </si>
  <si>
    <t>1335210496/17160994816</t>
  </si>
  <si>
    <t>18036,#t</t>
  </si>
  <si>
    <t>1455229600/17166761984</t>
  </si>
  <si>
    <t>8045,RET_ABRUPT;861,ABRUPT;860,RET_ABRUPT</t>
  </si>
  <si>
    <t>1599359800/17173053440</t>
  </si>
  <si>
    <t>24348,RET_ABRUPT;24350,RET_ABRUPT;24351,ABRUPT</t>
  </si>
  <si>
    <t>1269101224/17174626304</t>
  </si>
  <si>
    <t>28758,BigInt;28759,NORMAL</t>
  </si>
  <si>
    <t>1256907912/17174626304</t>
  </si>
  <si>
    <t>20780,RET_NORMAL;20781,RET_NORMAL</t>
  </si>
  <si>
    <t>1437709008/17175150592</t>
  </si>
  <si>
    <t>28659,RET_ABRUPT;28661,ABRUPT</t>
  </si>
  <si>
    <t>1617326632/17175150592</t>
  </si>
  <si>
    <t>441,RET_ABRUPT;442,ABRUPT</t>
  </si>
  <si>
    <t>1277631928/17175150592</t>
  </si>
  <si>
    <t>28159,RET_NORMAL;28092,RET_NORMAL;28086,RET_NORMAL;28060,#t;28108,#t;28087,#t;28153,NORMAL;28069,NORMAL;28129,#t;28111,#t;28093,NORMAL;28153,#t;28062,RET_NORMAL;28160,#t;28135,NORMAL;28063,NORMAL;28152,RET_NORMAL;28162,RET_ABRUPT;28110,RET_NORMAL;28084,#t;28134,RET_NORMAL;28150,#t;28068,RET_NORMAL;28126,#t;28129,NORMAL;28128,RET_NORMAL;28087,NORMAL;28063,#t;28111,NORMAL</t>
  </si>
  <si>
    <t>1280273776/17165189120</t>
  </si>
  <si>
    <t>9449,ABRUPT;9448,RET_ABRUPT</t>
  </si>
  <si>
    <t>1361852560/17159946240</t>
  </si>
  <si>
    <t>946,RET_ABRUPT;947,ABRUPT</t>
  </si>
  <si>
    <t>1298583648/17160994816</t>
  </si>
  <si>
    <t>28176,RET_NORMAL;28177,#t;28191,#t;25958,#f;28177,NORMAL;28183,RET_NORMAL;25963,RET_NORMAL;28174,#t;29071,#t;28184,#f;28192,#f;29070,RET_NORMAL;29072,#t;29063,#t;29065,#f</t>
  </si>
  <si>
    <t>1380750224/17167810560</t>
  </si>
  <si>
    <t>1517282064/17141071872</t>
  </si>
  <si>
    <t>19129,RET_ABRUPT;19130,RET_ABRUPT;19128,RET_ABRUPT;19126,RET_ABRUPT</t>
  </si>
  <si>
    <t>1504217184/17153654784</t>
  </si>
  <si>
    <t>25562,RET_ABRUPT;25563,ABRUPT;25560,RET_ABRUPT</t>
  </si>
  <si>
    <t>1314985376/17155751936</t>
  </si>
  <si>
    <t>16159,RET_ABRUPT;16160,ABRUPT;16160,#t</t>
  </si>
  <si>
    <t>1527992552/17158373376</t>
  </si>
  <si>
    <t>15740,RET_ABRUPT;15741,ABRUPT</t>
  </si>
  <si>
    <t>1728405432/17169383424</t>
  </si>
  <si>
    <t>1608,#t</t>
  </si>
  <si>
    <t>1384462360/17171480576</t>
  </si>
  <si>
    <t>9755,NORMAL;9748,#t;9760,RET_NORMAL;9761,NORMAL;9754,RET_NORMAL;9745,#t;9748,NORMAL;9747,RET_NORMAL;9767,#f;9755,#t</t>
  </si>
  <si>
    <t>1798992432/17174626304</t>
  </si>
  <si>
    <t>19767,RET_ABRUPT;19763,RET_ABRUPT;28286,ABRUPT;28285,RET_ABRUPT</t>
  </si>
  <si>
    <t>1697410928/17150509056</t>
  </si>
  <si>
    <t>13465,RET_NORMAL;13458,#t;13472,#t;13472,NORMAL;13457,RET_NORMAL;13466,NORMAL;13471,RET_NORMAL;13454,#t;13466,#t;13463,#t;13458,NORMAL</t>
  </si>
  <si>
    <t>1479028616/17124294656</t>
  </si>
  <si>
    <t>27196,ABRUPT;27196,#t;27195,RET_ABRUPT</t>
  </si>
  <si>
    <t>1560560888/17164140544</t>
  </si>
  <si>
    <t>2293,NORMAL;2299,#f;2290,#f;2287,RET_NORMAL;2289,RET_NORMAL;2293,#t;2284,#f</t>
  </si>
  <si>
    <t>1448385904/17170432000</t>
  </si>
  <si>
    <t>20190,ABRUPT;20189,RET_ABRUPT</t>
  </si>
  <si>
    <t>1716539472/17169383424</t>
  </si>
  <si>
    <t>7188,RET_ABRUPT</t>
  </si>
  <si>
    <t>1393572312/17166237696</t>
  </si>
  <si>
    <t>7690,RET_ABRUPT</t>
  </si>
  <si>
    <t>1430770912/17172004864</t>
  </si>
  <si>
    <t>13639,RET_ABRUPT;13640,ABRUPT</t>
  </si>
  <si>
    <t>1631005536/17175150592</t>
  </si>
  <si>
    <t>25830,RET_ABRUPT</t>
  </si>
  <si>
    <t>1780342384/17163616256</t>
  </si>
  <si>
    <t>3375,#t;4165,BigInt;3383,RET_NORMAL;3382,RET_NORMAL</t>
  </si>
  <si>
    <t>1660965752/17167286272</t>
  </si>
  <si>
    <t>930,RET_ABRUPT;934,RET_ABRUPT;935,ABRUPT</t>
  </si>
  <si>
    <t>1491237256/17167286272</t>
  </si>
  <si>
    <t>25520,#f;25525,#f;25530,RET_NORMAL</t>
  </si>
  <si>
    <t>1713454392/17168334848</t>
  </si>
  <si>
    <t>9808,#f;9814,#f;9849,RET_NORMAL</t>
  </si>
  <si>
    <t>1550589248/17169907712</t>
  </si>
  <si>
    <t>16756,#f;16763,#f;16778,RET_NORMAL</t>
  </si>
  <si>
    <t>1790912072/17170956288</t>
  </si>
  <si>
    <t>6229,#t;12091,ABRUPT;6235,RET_ABRUPT;6233,#t;12090,RET_ABRUPT;12072,#f;12091,#t;12077,#f;6232,RET_NORMAL</t>
  </si>
  <si>
    <t>1544115512/17173577728</t>
  </si>
  <si>
    <t>28160,#f;28194,RET_ABRUPT;28192,#t</t>
  </si>
  <si>
    <t>2094922456/17079205888</t>
  </si>
  <si>
    <t>4255,#t;4257,RET_ABRUPT</t>
  </si>
  <si>
    <t>1910839184/17110663168</t>
  </si>
  <si>
    <t>20359,RET_ABRUPT;20362,ABRUPT;20361,RET_ABRUPT</t>
  </si>
  <si>
    <t>2114617080/17110663168</t>
  </si>
  <si>
    <t>9755,ABRUPT;9754,RET_ABRUPT</t>
  </si>
  <si>
    <t>2118621984/17162567680</t>
  </si>
  <si>
    <t>418,RET_ABRUPT;419,ABRUPT</t>
  </si>
  <si>
    <t>2225341864/17173053440</t>
  </si>
  <si>
    <t>593,RET_ABRUPT;594,ABRUPT</t>
  </si>
  <si>
    <t>2004063952/17174102016</t>
  </si>
  <si>
    <t>12100,NORMAL;6247,#f;6239,NORMAL;12105,RET_NORMAL;6271,RET_NORMAL;6247,#t;12090,RET_NORMAL;6256,RET_NORMAL;6239,#t;6250,NORMAL;6238,RET_NORMAL;12100,#t;6233,#f;12091,NORMAL;6257,NORMAL;6249,RET_NORMAL;12099,RET_NORMAL;6257,#t;6263,RET_NORMAL;6264,#f</t>
  </si>
  <si>
    <t>2226511440/17173577728</t>
  </si>
  <si>
    <t>10670,#f;10675,#t;10677,RET_ABRUPT</t>
  </si>
  <si>
    <t>1916682896/17174626304</t>
  </si>
  <si>
    <t>14649,RET_ABRUPT;14650,#t;14650,ABRUPT</t>
  </si>
  <si>
    <t>2021728512/17174626304</t>
  </si>
  <si>
    <t>27654,#t</t>
  </si>
  <si>
    <t>2367136056/17175150592</t>
  </si>
  <si>
    <t>15206,#t;15206,ABRUPT;15205,RET_ABRUPT</t>
  </si>
  <si>
    <t>2356992696/17175150592</t>
  </si>
  <si>
    <t>336,#t;330,#f;343,#t;347,RET_ABRUPT;348,ABRUPT;335,RET_NORMAL;336,NORMAL;345,RET_ABRUPT;342,RET_NORMAL;348,#t</t>
  </si>
  <si>
    <t>1859524896/17171480576</t>
  </si>
  <si>
    <t>26362,RET_ABRUPT;26363,ABRUPT</t>
  </si>
  <si>
    <t>2138074944/17172529152</t>
  </si>
  <si>
    <t>615,#t;609,#f;615,NORMAL;614,RET_NORMAL</t>
  </si>
  <si>
    <t>1954811304/17172004864</t>
  </si>
  <si>
    <t>7584,ABRUPT;7583,RET_ABRUPT</t>
  </si>
  <si>
    <t>2369498648/17172529152</t>
  </si>
  <si>
    <t>1107,#t;1107,NORMAL;1106,RET_NORMAL;1103,#t</t>
  </si>
  <si>
    <t>2284672128/17174102016</t>
  </si>
  <si>
    <t>Syntax Coverage: 388 / 406 (95.57%)</t>
  </si>
  <si>
    <t>586,RET_ABRUPT;584,RET_ABRUPT;587,ABRUPT</t>
  </si>
  <si>
    <t>2294310384/17172004864</t>
  </si>
  <si>
    <t>1652,RET_ABRUPT;1583,#f;1653,RET_ABRUPT;1648,#t</t>
  </si>
  <si>
    <t>1913478128/17172529152</t>
  </si>
  <si>
    <t>10571,#t;10573,RET_ABRUPT;10566,#f</t>
  </si>
  <si>
    <t>2009910648/17174102016</t>
  </si>
  <si>
    <t>16511,#f</t>
  </si>
  <si>
    <t>2320502392/17174626304</t>
  </si>
  <si>
    <t>124,RET_ABRUPT;125,ABRUPT</t>
  </si>
  <si>
    <t>2090206496/17174626304</t>
  </si>
  <si>
    <t>7005,#t</t>
  </si>
  <si>
    <t>2350924408/17175674880</t>
  </si>
  <si>
    <t>26347,RET_ABRUPT;26345,#t</t>
  </si>
  <si>
    <t>2068181064/17171480576</t>
  </si>
  <si>
    <t>9571,#f;9577,#f;9622,RET_NORMAL</t>
  </si>
  <si>
    <t>2421257888/17173577728</t>
  </si>
  <si>
    <t>17823,#t;17821,RET_NORMAL;17818,#t</t>
  </si>
  <si>
    <t>2335083272/17175674880</t>
  </si>
  <si>
    <t>2371,#t;2635,NORMAL;2397,RET_ABRUPT;2632,#t;2379,RET_NORMAL;2383,#t;2380,#t;2370,RET_NORMAL;2383,NORMAL;2634,RET_NORMAL;2382,RET_NORMAL;2635,#t;2371,NORMAL;2377,RET_NORMAL</t>
  </si>
  <si>
    <t>2338721432/17165713408</t>
  </si>
  <si>
    <t>16141,ABRUPT;16140,RET_ABRUPT;16141,#t</t>
  </si>
  <si>
    <t>2273457360/17168859136</t>
  </si>
  <si>
    <t>1746,ABRUPT;1745,RET_ABRUPT;943,RET_ABRUPT</t>
  </si>
  <si>
    <t>2048565272/17172529152</t>
  </si>
  <si>
    <t>27467,ABRUPT;27467,#t;27466,RET_ABRUPT</t>
  </si>
  <si>
    <t>2467894272/17173577728</t>
  </si>
  <si>
    <t>28713,RET_ABRUPT</t>
  </si>
  <si>
    <t>2432508832/17174102016</t>
  </si>
  <si>
    <t>1981659840/17171480576</t>
  </si>
  <si>
    <t>20432,RET_NORMAL;21363,RET_NORMAL;21361,#t;20431,RET_NORMAL</t>
  </si>
  <si>
    <t>1994150280/17174626304</t>
  </si>
  <si>
    <t>11014,#t</t>
  </si>
  <si>
    <t>2414381592/17171480576</t>
  </si>
  <si>
    <t>14446,#t;14419,RET_NORMAL;14445,RET_ABRUPT;14410,RET_NORMAL;14446,ABRUPT;14420,#t;26573,RET_NORMAL;14411,#t;14417,RET_NORMAL;14405,#f;26571,#t;14411,NORMAL</t>
  </si>
  <si>
    <t>2325627024/17174626304</t>
  </si>
  <si>
    <t>9579,RET_NORMAL;9587,NORMAL;9580,NORMAL;9577,#t;9587,#t;9593,#f;9586,RET_NORMAL</t>
  </si>
  <si>
    <t>2004566440/17168334848</t>
  </si>
  <si>
    <t>15375,RET_ABRUPT;15376,ABRUPT;15376,#t</t>
  </si>
  <si>
    <t>2298183056/17173053440</t>
  </si>
  <si>
    <t>9359,#f</t>
  </si>
  <si>
    <t>2287648864/17169907712</t>
  </si>
  <si>
    <t>1990,RET_ABRUPT;1991,ABRUPT</t>
  </si>
  <si>
    <t>2293630896/17169907712</t>
  </si>
  <si>
    <t>11192,RET_NORMAL;11190,#t</t>
  </si>
  <si>
    <t>2324743568/17170432000</t>
  </si>
  <si>
    <t>8094,#t;8096,RET_ABRUPT;8089,RET_ABRUPT;8097,RET_ABRUPT;8098,RET_ABRUPT;8093,#t</t>
  </si>
  <si>
    <t>2506695896/17174626304</t>
  </si>
  <si>
    <t>21361,#f;21366,RET_NORMAL</t>
  </si>
  <si>
    <t>2349987824/17173577728</t>
  </si>
  <si>
    <t>8006,RET_ABRUPT;8033,#t</t>
  </si>
  <si>
    <t>2123337352/17175674880</t>
  </si>
  <si>
    <t>541,RET_ABRUPT;539,#t</t>
  </si>
  <si>
    <t>2213533768/17175674880</t>
  </si>
  <si>
    <t>416,RET_ABRUPT</t>
  </si>
  <si>
    <t>2466541352/17175674880</t>
  </si>
  <si>
    <t>2115,ABRUPT;2114,RET_ABRUPT</t>
  </si>
  <si>
    <t>2248911160/17176199168</t>
  </si>
  <si>
    <t>28677,RET_ABRUPT;28678,ABRUPT</t>
  </si>
  <si>
    <t>2455979960/17175150592</t>
  </si>
  <si>
    <t>14647,#f</t>
  </si>
  <si>
    <t>2072307224/17175150592</t>
  </si>
  <si>
    <t>5707,RET_ABRUPT;5708,ABRUPT;5705,RET_ABRUPT</t>
  </si>
  <si>
    <t>2322941272/17174102016</t>
  </si>
  <si>
    <t>22217,#t;22217,ABRUPT;22216,RET_ABRUPT</t>
  </si>
  <si>
    <t>2516214368/17174626304</t>
  </si>
  <si>
    <t>25647,RET_ABRUPT;25645,RET_ABRUPT;25648,ABRUPT</t>
  </si>
  <si>
    <t>2221336288/17167810560</t>
  </si>
  <si>
    <t>15269,RET_ABRUPT;15270,ABRUPT</t>
  </si>
  <si>
    <t>2598944888/17172004864</t>
  </si>
  <si>
    <t>19058,RET_ABRUPT</t>
  </si>
  <si>
    <t>2541165976/17173053440</t>
  </si>
  <si>
    <t>7624,RET_ABRUPT;7625,ABRUPT</t>
  </si>
  <si>
    <t>2117776328/17172529152</t>
  </si>
  <si>
    <t>21270,RET_ABRUPT</t>
  </si>
  <si>
    <t>2314763592/17174626304</t>
  </si>
  <si>
    <t>28184,#t;28186,RET_ABRUPT</t>
  </si>
  <si>
    <t>2328328408/17154179072</t>
  </si>
  <si>
    <t>28479,RET_ABRUPT;28484,RET_NORMAL;5240,RET_NORMAL;5239,RET_NORMAL;28481,#t</t>
  </si>
  <si>
    <t>2633924400/17157324800</t>
  </si>
  <si>
    <t>25654,RET_ABRUPT;25656,ABRUPT</t>
  </si>
  <si>
    <t>2333660912/17156276224</t>
  </si>
  <si>
    <t>7240,RET_NORMAL;7235,#f</t>
  </si>
  <si>
    <t>2624599000/17156276224</t>
  </si>
  <si>
    <t>27651,#t</t>
  </si>
  <si>
    <t>2607721856/17159421952</t>
  </si>
  <si>
    <t>15111,RET_ABRUPT;15112,ABRUPT</t>
  </si>
  <si>
    <t>2525205912/17165713408</t>
  </si>
  <si>
    <t>11935,#f</t>
  </si>
  <si>
    <t>2657137256/17167810560</t>
  </si>
  <si>
    <t>9775,RET_NORMAL;9769,RET_NORMAL;9767,#t;9776,#t;9776,NORMAL;9770,NORMAL</t>
  </si>
  <si>
    <t>2248414560/17172004864</t>
  </si>
  <si>
    <t>222,RET_NORMAL;286,BigInt;220,#t</t>
  </si>
  <si>
    <t>2702430312/17173577728</t>
  </si>
  <si>
    <t>10826,ABRUPT;10825,RET_ABRUPT</t>
  </si>
  <si>
    <t>2198630704/17168859136</t>
  </si>
  <si>
    <t>2664211664/17168859136</t>
  </si>
  <si>
    <t>2287483368/17161519104</t>
  </si>
  <si>
    <t>9000,NORMAL;8999,RET_NORMAL;9030,NORMAL;8982,#t;9030,#t;9039,#t;8985,#t;8981,RET_NORMAL;9036,#t;9045,RET_NORMAL;9022,RET_NORMAL;9000,#t;9007,#t;9039,NORMAL;17704,#f;9038,RET_NORMAL;9023,NORMAL;9029,RET_NORMAL;5744,#t;8979,#t;8984,RET_NORMAL;8985,NORMAL;9009,#f</t>
  </si>
  <si>
    <t>2430425288/17163616256</t>
  </si>
  <si>
    <t>16866,ABRUPT;16865,RET_ABRUPT;12592,RET_ABRUPT;19926,#t;17444,RET_ABRUPT;17443,RET_ABRUPT;12593,ABRUPT;19930,#t;17510,RET_ABRUPT;17506,#f</t>
  </si>
  <si>
    <t>2707789312/17166237696</t>
  </si>
  <si>
    <t>29042,#t;26229,#t</t>
  </si>
  <si>
    <t>2459093136/17173577728</t>
  </si>
  <si>
    <t>14769,#f;25986,#t;14815,RET_NORMAL;25988,RET_NORMAL;14769,#t;25985,RET_NORMAL;14774,RET_NORMAL;14783,RET_NORMAL;14753,RET_NORMAL;14784,#f;25984,RET_NORMAL;14760,#t;14754,NORMAL;14813,#t;14775,#t;14763,NORMAL;14762,RET_NORMAL;14818,#f;14763,#t;14771,RET_NORMAL;14809,#t;14775,NORMAL;14781,RET_NORMAL</t>
  </si>
  <si>
    <t>2677659280/17173577728</t>
  </si>
  <si>
    <t>15752,#t;15754,RET_ABRUPT</t>
  </si>
  <si>
    <t>2643899048/17174102016</t>
  </si>
  <si>
    <t>15669,#t</t>
  </si>
  <si>
    <t>2739662976/17174102016</t>
  </si>
  <si>
    <t>14051,RET_ABRUPT;14052,ABRUPT;14052,#t</t>
  </si>
  <si>
    <t>2563863008/17174626304</t>
  </si>
  <si>
    <t>1006,RET_ABRUPT;991,RET_ABRUPT;1005,RET_ABRUPT</t>
  </si>
  <si>
    <t>2599993656/17174626304</t>
  </si>
  <si>
    <t>21981,#f;21986,RET_NORMAL</t>
  </si>
  <si>
    <t>2455922064/17172529152</t>
  </si>
  <si>
    <t>19934,#f;19945,#f;19923,#f;24109,RET_NORMAL;19895,#t;19912,#t</t>
  </si>
  <si>
    <t>2330845944/17175674880</t>
  </si>
  <si>
    <t>28701,#t;28700,RET_ABRUPT;28701,ABRUPT</t>
  </si>
  <si>
    <t>2446384272/17175674880</t>
  </si>
  <si>
    <t>26360,RET_ABRUPT</t>
  </si>
  <si>
    <t>2697492352/17175674880</t>
  </si>
  <si>
    <t>18027,#t</t>
  </si>
  <si>
    <t>2250879264/17172529152</t>
  </si>
  <si>
    <t>490,#t;492,RET_ABRUPT</t>
  </si>
  <si>
    <t>2683228256/17176199168</t>
  </si>
  <si>
    <t>6794,RET_NORMAL;6795,RET_NORMAL;6785,RET_NORMAL;6792,#t;6783,#t;6786,#f</t>
  </si>
  <si>
    <t>2309115952/17174102016</t>
  </si>
  <si>
    <t>15289,#t</t>
  </si>
  <si>
    <t>2717972304/17175674880</t>
  </si>
  <si>
    <t>13041,#t</t>
  </si>
  <si>
    <t>2413508064/17169907712</t>
  </si>
  <si>
    <t>276,ABRUPT;275,RET_ABRUPT</t>
  </si>
  <si>
    <t>2750777960/17169907712</t>
  </si>
  <si>
    <t>27622,RET_ABRUPT</t>
  </si>
  <si>
    <t>2393667216/17169907712</t>
  </si>
  <si>
    <t>18025,#t</t>
  </si>
  <si>
    <t>2596248680/17173053440</t>
  </si>
  <si>
    <t>3882,#t</t>
  </si>
  <si>
    <t>2452104488/17175150592</t>
  </si>
  <si>
    <t>8898,#t;8900,RET_ABRUPT</t>
  </si>
  <si>
    <t>2492405736/17175674880</t>
  </si>
  <si>
    <t>18031,#t</t>
  </si>
  <si>
    <t>2668235600/17175674880</t>
  </si>
  <si>
    <t>29367,NORMAL;17549,RET_NORMAL;16884,RET_NORMAL;16887,#f;17438,#f;29366,RET_NORMAL;29372,RET_NORMAL</t>
  </si>
  <si>
    <t>2424438304/17175674880</t>
  </si>
  <si>
    <t>11127,#t;11126,RET_NORMAL;11117,#t;11127,NORMAL;11119,RET_NORMAL;11133,#f;11120,NORMAL</t>
  </si>
  <si>
    <t>2353498056/17172004864</t>
  </si>
  <si>
    <t>15952,RET_NORMAL;15961,#t;15950,#t</t>
  </si>
  <si>
    <t>2739593304/17172004864</t>
  </si>
  <si>
    <t>19809,RET_NORMAL;19801,#t;19803,RET_NORMAL;19804,NORMAL</t>
  </si>
  <si>
    <t>2401882792/17174626304</t>
  </si>
  <si>
    <t>18029,#t</t>
  </si>
  <si>
    <t>2710174528/17155751936</t>
  </si>
  <si>
    <t>5160,#t</t>
  </si>
  <si>
    <t>2459195304/17159421952</t>
  </si>
  <si>
    <t>844,ABRUPT;843,RET_ABRUPT</t>
  </si>
  <si>
    <t>2806131624/17163091968</t>
  </si>
  <si>
    <t>20532,RET_ABRUPT;20533,ABRUPT</t>
  </si>
  <si>
    <t>2600878208/17169383424</t>
  </si>
  <si>
    <t>20423,#t;20411,#t</t>
  </si>
  <si>
    <t>2607474384/17168334848</t>
  </si>
  <si>
    <t>1587,ABRUPT;1585,RET_ABRUPT</t>
  </si>
  <si>
    <t>2611191704/17168859136</t>
  </si>
  <si>
    <t>2627245720/17175674880</t>
  </si>
  <si>
    <t>868,RET_ABRUPT;881,RET_ABRUPT</t>
  </si>
  <si>
    <t>2753063448/17173053440</t>
  </si>
  <si>
    <t>15465,#f</t>
  </si>
  <si>
    <t>2778329912/17169907712</t>
  </si>
  <si>
    <t>26262,RET_ABRUPT</t>
  </si>
  <si>
    <t>2664436488/17174626304</t>
  </si>
  <si>
    <t>16704,RET_NORMAL;16687,#f;16680,#f</t>
  </si>
  <si>
    <t>2500147504/17175150592</t>
  </si>
  <si>
    <t>5201,RET_NORMAL;5225,RET_NORMAL;5192,RET_NORMAL;5213,RET_NORMAL;5214,#f;5221,RET_NORMAL;5202,NORMAL;5195,RET_NORMAL;5211,RET_NORMAL;5198,#t;5198,#f;28396,RET_ABRUPT;28398,#t;28401,RET_NORMAL;5202,#t;5224,RET_NORMAL</t>
  </si>
  <si>
    <t>2632436536/17175674880</t>
  </si>
  <si>
    <t>2775417528/17172004864</t>
  </si>
  <si>
    <t>167,#f;153,#t;155,#f;161,#f;157,#f;159,#f;165,#f;163,#f</t>
  </si>
  <si>
    <t>2623360912/17172529152</t>
  </si>
  <si>
    <t>21144,#f;21151,RET_NORMAL;5760,RET_ABRUPT;21149,#t</t>
  </si>
  <si>
    <t>2804695352/17174626304</t>
  </si>
  <si>
    <t>1097,ABRUPT;1096,RET_ABRUPT</t>
  </si>
  <si>
    <t>2929685048/17174626304</t>
  </si>
  <si>
    <t>2056,RET_ABRUPT;2057,ABRUPT;2057,#t</t>
  </si>
  <si>
    <t>2835498176/17163616256</t>
  </si>
  <si>
    <t>3446,RET_NORMAL;3445,BigInt;3416,#f;3445,RET_NORMAL;26352,BigInt</t>
  </si>
  <si>
    <t>2820886128/17169907712</t>
  </si>
  <si>
    <t>11232,RET_NORMAL;11239,RET_NORMAL;11240,#t;11233,NORMAL;11230,#t;11240,NORMAL;11246,#f</t>
  </si>
  <si>
    <t>2816026168/17172529152</t>
  </si>
  <si>
    <t>22193,#t;22193,ABRUPT;22192,RET_ABRUPT</t>
  </si>
  <si>
    <t>2513031632/17172529152</t>
  </si>
  <si>
    <t>16018,ABRUPT;16017,RET_ABRUPT</t>
  </si>
  <si>
    <t>2934575520/17175150592</t>
  </si>
  <si>
    <t>27729,RET_ABRUPT;11728,RET_ABRUPT;11729,ABRUPT;27730,ABRUPT</t>
  </si>
  <si>
    <t>2495718256/17174102016</t>
  </si>
  <si>
    <t>25968,#f;25973,RET_NORMAL</t>
  </si>
  <si>
    <t>2586723352/17172529152</t>
  </si>
  <si>
    <t>9877,#f;9912,RET_NORMAL;9871,#f</t>
  </si>
  <si>
    <t>2565696568/17173053440</t>
  </si>
  <si>
    <t>13801,#t;13800,RET_NORMAL;27571,#t;27573,RET_NORMAL;13801,NORMAL;27565,#t;27564,RET_NORMAL;13806,RET_NORMAL;27561,RET_NORMAL;27565,NORMAL;13795,#f</t>
  </si>
  <si>
    <t>2839255528/17173053440</t>
  </si>
  <si>
    <t>1832,RET_ABRUPT</t>
  </si>
  <si>
    <t>2961961656/17174626304</t>
  </si>
  <si>
    <t>10538,ABRUPT;10537,RET_ABRUPT</t>
  </si>
  <si>
    <t>2752073512/17175150592</t>
  </si>
  <si>
    <t>26904,BigInt;78,RET_NORMAL;26905,NORMAL;73,#f;79,RET_NORMAL</t>
  </si>
  <si>
    <t>2605212664/17173577728</t>
  </si>
  <si>
    <t>1960,RET_ABRUPT;1961,ABRUPT</t>
  </si>
  <si>
    <t>2503584400/17175150592</t>
  </si>
  <si>
    <t>481,RET_ABRUPT;482,ABRUPT</t>
  </si>
  <si>
    <t>2567765608/17174102016</t>
  </si>
  <si>
    <t>1967,ABRUPT;1966,RET_ABRUPT</t>
  </si>
  <si>
    <t>2697686016/17163616256</t>
  </si>
  <si>
    <t>602,RET_ABRUPT;603,ABRUPT</t>
  </si>
  <si>
    <t>2779209128/17166237696</t>
  </si>
  <si>
    <t>18033,#t</t>
  </si>
  <si>
    <t>3046069096/17170432000</t>
  </si>
  <si>
    <t>28493,RET_ABRUPT;28489,#f;28492,RET_ABRUPT;28494,RET_ABRUPT;28487,RET_ABRUPT</t>
  </si>
  <si>
    <t>2547870368/17174102016</t>
  </si>
  <si>
    <t>2925674344/17173053440</t>
  </si>
  <si>
    <t>3325,#t;3324,RET_ABRUPT;19937,#t;3322,RET_ABRUPT;19941,#t;3325,ABRUPT</t>
  </si>
  <si>
    <t>2637408168/17167286272</t>
  </si>
  <si>
    <t>Syntax Coverage: 390 / 406 (96.06%)</t>
  </si>
  <si>
    <t>25692,RET_ABRUPT;25694,ABRUPT</t>
  </si>
  <si>
    <t>3082647552/17173053440</t>
  </si>
  <si>
    <t>28912,RET_ABRUPT</t>
  </si>
  <si>
    <t>2667979760/17172004864</t>
  </si>
  <si>
    <t>1945,RET_ABRUPT;1946,ABRUPT</t>
  </si>
  <si>
    <t>2906200600/17172004864</t>
  </si>
  <si>
    <t>3468,RET_NORMAL;3466,#t</t>
  </si>
  <si>
    <t>3061641920/17175150592</t>
  </si>
  <si>
    <t>25636,RET_ABRUPT</t>
  </si>
  <si>
    <t>3115758824/17176199168</t>
  </si>
  <si>
    <t>27459,RET_ABRUPT;27460,ABRUPT;27457,RET_ABRUPT</t>
  </si>
  <si>
    <t>2808602544/17171480576</t>
  </si>
  <si>
    <t>2871944752/17169383424</t>
  </si>
  <si>
    <t>26003,#t;26003,NORMAL;25992,#f;26008,RET_NORMAL;26002,RET_NORMAL;25991,RET_NORMAL;25986,#f</t>
  </si>
  <si>
    <t>3003489888/17174102016</t>
  </si>
  <si>
    <t>14763,ABRUPT;14762,RET_ABRUPT</t>
  </si>
  <si>
    <t>3159372024/17175674880</t>
  </si>
  <si>
    <t>2725133104/17172004864</t>
  </si>
  <si>
    <t>13855,ABRUPT;13854,RET_ABRUPT</t>
  </si>
  <si>
    <t>2945332272/17174102016</t>
  </si>
  <si>
    <t>1892,ABRUPT;1892,#t;1891,RET_ABRUPT</t>
  </si>
  <si>
    <t>2740518352/17174102016</t>
  </si>
  <si>
    <t>3011774824/17173053440</t>
  </si>
  <si>
    <t>13442,RET_ABRUPT;13443,#t</t>
  </si>
  <si>
    <t>2983127328/17173577728</t>
  </si>
  <si>
    <t>28404,RET_ABRUPT;5221,RET_ABRUPT;5225,RET_ABRUPT;28401,RET_ABRUPT;5224,RET_ABRUPT;28405,RET_ABRUPT;28406,RET_ABRUPT</t>
  </si>
  <si>
    <t>3266368840/17170432000</t>
  </si>
  <si>
    <t>15696,#t;15696,ABRUPT;15695,RET_ABRUPT</t>
  </si>
  <si>
    <t>3158885056/17169907712</t>
  </si>
  <si>
    <t>10728,NORMAL;10696,NORMAL;10721,NORMAL;10705,#t;10702,#t;10734,#t;10720,RET_NORMAL;10705,NORMAL;10744,#t;10682,#f;10675,#f;10713,#f;10727,RET_NORMAL;10696,#t;10736,RET_NORMAL;10686,#t;10743,RET_ABRUPT;10737,NORMAL;10688,RET_NORMAL;10737,#t;10734,#f;10686,#f;10718,#t;10744,ABRUPT;10695,RET_NORMAL;10728,#t;10689,NORMAL;10704,RET_NORMAL</t>
  </si>
  <si>
    <t>2763898464/17163616256</t>
  </si>
  <si>
    <t>202,ABRUPT;201,RET_ABRUPT</t>
  </si>
  <si>
    <t>2845913120/17163616256</t>
  </si>
  <si>
    <t>12233,RET_NORMAL;12231,#t</t>
  </si>
  <si>
    <t>3196458240/17162567680</t>
  </si>
  <si>
    <t>13463,#f</t>
  </si>
  <si>
    <t>3063210384/17164664832</t>
  </si>
  <si>
    <t>17823,#f</t>
  </si>
  <si>
    <t>2788341184/17164140544</t>
  </si>
  <si>
    <t>13069,#t;13071,RET_NORMAL</t>
  </si>
  <si>
    <t>3038166040/17164140544</t>
  </si>
  <si>
    <t>13093,RET_NORMAL;13091,#t</t>
  </si>
  <si>
    <t>2856290776/17174626304</t>
  </si>
  <si>
    <t>15945,RET_NORMAL;15943,#t</t>
  </si>
  <si>
    <t>2866309160/17155227648</t>
  </si>
  <si>
    <t>7646,BigInt;3409,#f;3404,#f</t>
  </si>
  <si>
    <t>3024412816/17172004864</t>
  </si>
  <si>
    <t>21727,RET_ABRUPT</t>
  </si>
  <si>
    <t>3297394608/17172004864</t>
  </si>
  <si>
    <t>7642,RET_ABRUPT;7640,#t</t>
  </si>
  <si>
    <t>3108698312/17172529152</t>
  </si>
  <si>
    <t>23493,RET_ABRUPT;23494,RET_ABRUPT;24081,RET_ABRUPT;24082,RET_ABRUPT</t>
  </si>
  <si>
    <t>3377115272/17170956288</t>
  </si>
  <si>
    <t>8973,ABRUPT;8972,RET_ABRUPT</t>
  </si>
  <si>
    <t>2960492376/17163616256</t>
  </si>
  <si>
    <t>14506,RET_ABRUPT;14516,#t;14520,RET_NORMAL;23890,ABRUPT;23887,#t;14521,#f;23884,RET_ABRUPT;14511,#f;14509,#t;14516,ABRUPT</t>
  </si>
  <si>
    <t>3089184576/17163091968</t>
  </si>
  <si>
    <t>2042,#t;2042,ABRUPT;2041,RET_ABRUPT</t>
  </si>
  <si>
    <t>3440160704/17173577728</t>
  </si>
  <si>
    <t>28843,RET_ABRUPT</t>
  </si>
  <si>
    <t>3317497968/17174102016</t>
  </si>
  <si>
    <t>9443,RET_NORMAL;9441,#t</t>
  </si>
  <si>
    <t>3076051168/17151557632</t>
  </si>
  <si>
    <t>3121956616/17162043392</t>
  </si>
  <si>
    <t>3062310120/17173577728</t>
  </si>
  <si>
    <t>3569,RET_NORMAL;3570,RET_NORMAL</t>
  </si>
  <si>
    <t>3175400112/17174102016</t>
  </si>
  <si>
    <t>28933,ABRUPT;28932,RET_ABRUPT</t>
  </si>
  <si>
    <t>3357273096/17175150592</t>
  </si>
  <si>
    <t>10582,#t;10591,RET_NORMAL;10582,#f;10585,NORMAL;10598,#f;10592,#t;10571,#f;10584,RET_NORMAL;10609,#t;10611,RET_ABRUPT;10578,#f;10592,NORMAL</t>
  </si>
  <si>
    <t>3172161976/17175150592</t>
  </si>
  <si>
    <t>20620,RET_ABRUPT;20621,ABRUPT</t>
  </si>
  <si>
    <t>3389228424/17175150592</t>
  </si>
  <si>
    <t>28527,#t;28507,#t</t>
  </si>
  <si>
    <t>3404005176/17175150592</t>
  </si>
  <si>
    <t>3447197800/17167286272</t>
  </si>
  <si>
    <t>8766,RET_NORMAL;8764,#t</t>
  </si>
  <si>
    <t>3187605320/17169907712</t>
  </si>
  <si>
    <t>324,ABRUPT;323,RET_ABRUPT</t>
  </si>
  <si>
    <t>3444569912/17175150592</t>
  </si>
  <si>
    <t>22024,#f;22029,#t;22019,#f;22031,RET_NORMAL</t>
  </si>
  <si>
    <t>3112587016/17175150592</t>
  </si>
  <si>
    <t>9596,#t;9603,NORMAL;9603,#t;9593,#t;9595,RET_NORMAL;9609,NORMAL;9615,#t;9608,RET_NORMAL;9602,RET_NORMAL;9617,RET_NORMAL;9596,NORMAL</t>
  </si>
  <si>
    <t>3058708024/17169383424</t>
  </si>
  <si>
    <t>1740,RET_ABRUPT;1728,ABRUPT;1727,RET_ABRUPT;1741,RET_ABRUPT</t>
  </si>
  <si>
    <t>3336943392/17171480576</t>
  </si>
  <si>
    <t>14682,RET_ABRUPT;14683,ABRUPT;14683,#t</t>
  </si>
  <si>
    <t>3127027976/17167810560</t>
  </si>
  <si>
    <t>20268,#t;20257,#t</t>
  </si>
  <si>
    <t>3491415680/17172004864</t>
  </si>
  <si>
    <t>Syntax Coverage: 391 / 406 (96.31%)</t>
  </si>
  <si>
    <t>13604,#t;13603,RET_ABRUPT;13604,ABRUPT</t>
  </si>
  <si>
    <t>3559302272/17172529152</t>
  </si>
  <si>
    <t>15240,ABRUPT;15240,#t;15239,RET_ABRUPT</t>
  </si>
  <si>
    <t>3615470992/17173053440</t>
  </si>
  <si>
    <t>22236,NORMAL;22235,RET_NORMAL;22250,RET_NORMAL;22244,NORMAL;22244,#t;22251,RET_NORMAL;22243,RET_NORMAL</t>
  </si>
  <si>
    <t>3589222104/17175150592</t>
  </si>
  <si>
    <t>11043,RET_NORMAL;11041,#t;11051,NORMAL;11044,NORMAL;11050,RET_NORMAL;11051,#t;11057,#f</t>
  </si>
  <si>
    <t>3507395176/17148411904</t>
  </si>
  <si>
    <t>22204,#t;22203,RET_ABRUPT;22204,ABRUPT</t>
  </si>
  <si>
    <t>3373767912/17172004864</t>
  </si>
  <si>
    <t>11072,RET_NORMAL;11073,#t;11060,NORMAL;11060,#t;11057,#t;11066,RET_NORMAL;11067,NORMAL;11059,RET_NORMAL;11073,NORMAL</t>
  </si>
  <si>
    <t>3263285592/17165713408</t>
  </si>
  <si>
    <t>16026,RET_ABRUPT;16027,ABRUPT;16027,#t</t>
  </si>
  <si>
    <t>3467214432/17172529152</t>
  </si>
  <si>
    <t>3397,RET_ABRUPT;21777,RET_ABRUPT;21776,RET_ABRUPT;21776,BigInt;3395,#t</t>
  </si>
  <si>
    <t>3526718472/17174626304</t>
  </si>
  <si>
    <t>10743,RET_NORMAL;10718,#f;10744,NORMAL;10752,RET_NORMAL</t>
  </si>
  <si>
    <t>3569073160/17172529152</t>
  </si>
  <si>
    <t>8102,RET_ABRUPT;8116,ABRUPT;8115,RET_ABRUPT;8104,#f;8094,#f;8116,#t</t>
  </si>
  <si>
    <t>3678486288/17169907712</t>
  </si>
  <si>
    <t>227,RET_NORMAL;240,RET_NORMAL;239,BigInt;234,#f;225,#t;239,RET_NORMAL;228,NORMAL</t>
  </si>
  <si>
    <t>3609646032/17174626304</t>
  </si>
  <si>
    <t>1981,RET_ABRUPT;1982,ABRUPT</t>
  </si>
  <si>
    <t>3574569096/17175150592</t>
  </si>
  <si>
    <t>2066,ABRUPT;2065,RET_ABRUPT</t>
  </si>
  <si>
    <t>3457716768/17173577728</t>
  </si>
  <si>
    <t>10640,NORMAL;10633,#t;10623,RET_NORMAL;10630,#t;10639,RET_NORMAL;10609,#f;10616,RET_NORMAL;10600,RET_NORMAL;10632,RET_NORMAL;10624,#t;10598,#t;10601,NORMAL;10601,#t;10614,#t;10624,NORMAL;10614,#f;10648,RET_NORMAL;10633,NORMAL;10640,#t;10617,NORMAL</t>
  </si>
  <si>
    <t>3685308528/17174102016</t>
  </si>
  <si>
    <t>24100,RET_NORMAL</t>
  </si>
  <si>
    <t>3390867480/17173577728</t>
  </si>
  <si>
    <t>3558,RET_NORMAL;3537,#t;3561,NORMAL;3553,#t;3556,#t;3560,RET_NORMAL;3561,#t</t>
  </si>
  <si>
    <t>3866012576/17172004864</t>
  </si>
  <si>
    <t>21909,RET_NORMAL;21910,RET_NORMAL</t>
  </si>
  <si>
    <t>3659918784/17173577728</t>
  </si>
  <si>
    <t>5771,#t;5773,RET_NORMAL</t>
  </si>
  <si>
    <t>3435981488/17174102016</t>
  </si>
  <si>
    <t>29675,RET_NORMAL;29673,#t</t>
  </si>
  <si>
    <t>3929455480/17174626304</t>
  </si>
  <si>
    <t>22070,#t;22072,RET_NORMAL</t>
  </si>
  <si>
    <t>3513438800/17175150592</t>
  </si>
  <si>
    <t>27635,RET_ABRUPT;27636,ABRUPT</t>
  </si>
  <si>
    <t>3737247024/17175674880</t>
  </si>
  <si>
    <t>7129,ABRUPT;7128,RET_ABRUPT;7126,RET_ABRUPT</t>
  </si>
  <si>
    <t>3527431648/17175674880</t>
  </si>
  <si>
    <t>22339,RET_NORMAL</t>
  </si>
  <si>
    <t>3875465792/17175150592</t>
  </si>
  <si>
    <t>10639,RET_ABRUPT;10640,ABRUPT</t>
  </si>
  <si>
    <t>3560087936/17172529152</t>
  </si>
  <si>
    <t>10429,#t;10415,NORMAL;10412,#t;10405,RET_NORMAL;10414,RET_NORMAL;10415,#t;10422,NORMAL;10406,NORMAL;10421,RET_NORMAL;10399,NORMAL;10406,#t;10429,NORMAL;10398,RET_NORMAL;10428,RET_NORMAL;10422,#t;10396,#t</t>
  </si>
  <si>
    <t>3786680840/17174626304</t>
  </si>
  <si>
    <t>12100,ABRUPT;12099,RET_ABRUPT</t>
  </si>
  <si>
    <t>3813143520/17170956288</t>
  </si>
  <si>
    <t>6985,ABRUPT;1023,RET_ABRUPT;1024,RET_ABRUPT;6984,RET_ABRUPT</t>
  </si>
  <si>
    <t>3918773760/17172004864</t>
  </si>
  <si>
    <t>16210,RET_ABRUPT;16211,ABRUPT</t>
  </si>
  <si>
    <t>3672653608/17174626304</t>
  </si>
  <si>
    <t>1785,RET_ABRUPT;1781,#t;1783,RET_NORMAL</t>
  </si>
  <si>
    <t>3642140136/17172529152</t>
  </si>
  <si>
    <t>29375,RET_NORMAL;29382,RET_ABRUPT;29376,#t;29384,RET_ABRUPT;29376,NORMAL;29385,ABRUPT;29385,#t</t>
  </si>
  <si>
    <t>3766888416/17172529152</t>
  </si>
  <si>
    <t>Syntax Coverage: 392 / 406 (96.55%)</t>
  </si>
  <si>
    <t>9563,RET_ABRUPT;20892,ABRUPT;20891,RET_ABRUPT;9564,ABRUPT</t>
  </si>
  <si>
    <t>3740028136/17173053440</t>
  </si>
  <si>
    <t>29347,RET_ABRUPT;29345,RET_ABRUPT;29348,ABRUPT</t>
  </si>
  <si>
    <t>3749919992/17175674880</t>
  </si>
  <si>
    <t>22787,#t;22789,RET_NORMAL</t>
  </si>
  <si>
    <t>3747968328/17175150592</t>
  </si>
  <si>
    <t>23762,#f;14242,RET_NORMAL;14260,#f;23767,#t;23745,#t;23761,RET_NORMAL;14265,ABRUPT;23755,NORMAL;23745,NORMAL;23775,#t;23772,#t;23769,RET_ABRUPT;14258,#t;23775,ABRUPT;23754,RET_NORMAL;23771,RET_NORMAL;14265,#t;14244,NORMAL;14269,RET_NORMAL;14255,RET_ABRUPT;14270,#f;23744,RET_NORMAL;23755,#t;14257,RET_NORMAL</t>
  </si>
  <si>
    <t>3908341896/17170956288</t>
  </si>
  <si>
    <t>1785,RET_NORMAL</t>
  </si>
  <si>
    <t>3996266856/17166761984</t>
  </si>
  <si>
    <t>27087,RET_NORMAL;27085,#t</t>
  </si>
  <si>
    <t>3793971728/17173577728</t>
  </si>
  <si>
    <t>12004,RET_NORMAL;12002,#t</t>
  </si>
  <si>
    <t>4178854200/17175674880</t>
  </si>
  <si>
    <t>17287,ABRUPT;17286,RET_ABRUPT</t>
  </si>
  <si>
    <t>4120909952/17174102016</t>
  </si>
  <si>
    <t>13493,RET_NORMAL;13498,NORMAL;13498,#t;13488,#f;13503,RET_NORMAL;13497,RET_NORMAL;13495,#t</t>
  </si>
  <si>
    <t>4267806472/17175150592</t>
  </si>
  <si>
    <t>20557,#t;20546,#t</t>
  </si>
  <si>
    <t>4164204768/17171480576</t>
  </si>
  <si>
    <t>3560,RET_ABRUPT;3561,ABRUPT;3558,RET_ABRUPT</t>
  </si>
  <si>
    <t>4142803864/17167286272</t>
  </si>
  <si>
    <t>20339,RET_ABRUPT;20335,#t;20332,RET_ABRUPT;20338,RET_ABRUPT;20337,RET_ABRUPT;20334,RET_NORMAL;20326,#f</t>
  </si>
  <si>
    <t>4256918384/17175150592</t>
  </si>
  <si>
    <t>15218,#t;15217,RET_ABRUPT;15218,ABRUPT</t>
  </si>
  <si>
    <t>4147128120/17175150592</t>
  </si>
  <si>
    <t>15369,ABRUPT;15369,#t;15368,RET_ABRUPT</t>
  </si>
  <si>
    <t>4192935712/17173053440</t>
  </si>
  <si>
    <t>236,RET_NORMAL;234,#t</t>
  </si>
  <si>
    <t>3877604088/17174102016</t>
  </si>
  <si>
    <t>265,RET_NORMAL;264,RET_NORMAL;264,BigInt;259,#f</t>
  </si>
  <si>
    <t>4333474768/17171480576</t>
  </si>
  <si>
    <t>7117,RET_ABRUPT</t>
  </si>
  <si>
    <t>5949099792/17123246080</t>
  </si>
  <si>
    <t>26288,ABRUPT;26287,RET_ABRUPT</t>
  </si>
  <si>
    <t>6078724592/17163616256</t>
  </si>
  <si>
    <t>5766700656/17175150592</t>
  </si>
  <si>
    <t>16428,ABRUPT;16428,#t;16427,RET_ABRUPT</t>
  </si>
  <si>
    <t>5815724248/17175150592</t>
  </si>
  <si>
    <t>15324,RET_ABRUPT;15325,#t;15325,ABRUPT</t>
  </si>
  <si>
    <t>6050796280/17174626304</t>
  </si>
  <si>
    <t>20578,ABRUPT;20577,RET_ABRUPT</t>
  </si>
  <si>
    <t>5722425408/17163091968</t>
  </si>
  <si>
    <t>15508,#f</t>
  </si>
  <si>
    <t>5955391416/17172004864</t>
  </si>
  <si>
    <t>15757,#f</t>
  </si>
  <si>
    <t>6091859448/17173053440</t>
  </si>
  <si>
    <t>1653,RET_NORMAL;1652,RET_NORMAL</t>
  </si>
  <si>
    <t>5893992896/17170956288</t>
  </si>
  <si>
    <t>161,#t</t>
  </si>
  <si>
    <t>5855912704/17172004864</t>
  </si>
  <si>
    <t>2161,#t;2166,RET_NORMAL;2145,#t;2161,#f;2144,RET_NORMAL;2153,#t;2145,NORMAL;2153,NORMAL;2152,RET_NORMAL</t>
  </si>
  <si>
    <t>6023707680/17168859136</t>
  </si>
  <si>
    <t>25610,ABRUPT;25609,RET_ABRUPT</t>
  </si>
  <si>
    <t>5994507848/17173053440</t>
  </si>
  <si>
    <t>1907,ABRUPT;1907,#t;1906,RET_ABRUPT</t>
  </si>
  <si>
    <t>5975314032/17174626304</t>
  </si>
  <si>
    <t>14088,ABRUPT;14088,#t;14087,RET_ABRUPT</t>
  </si>
  <si>
    <t>5794071256/17175150592</t>
  </si>
  <si>
    <t>15978,#f</t>
  </si>
  <si>
    <t>6153919328/17162567680</t>
  </si>
  <si>
    <t>28614,#t;28619,#t;22901,#f;28616,RET_NORMAL;22912,RET_NORMAL;22906,#f;28621,RET_ABRUPT</t>
  </si>
  <si>
    <t>5957720064/17162567680</t>
  </si>
  <si>
    <t>9124,NORMAL;9123,RET_NORMAL;9148,NORMAL;9148,#t;9131,#t;9137,#f;9121,#t;9130,RET_NORMAL;9131,NORMAL;9147,RET_NORMAL</t>
  </si>
  <si>
    <t>6005669768/17175674880</t>
  </si>
  <si>
    <t>301,#f;291,#f;296,#f</t>
  </si>
  <si>
    <t>6139361840/17175674880</t>
  </si>
  <si>
    <t>7063,#t</t>
  </si>
  <si>
    <t>6102446088/17162567680</t>
  </si>
  <si>
    <t>22046,RET_NORMAL;22034,#f;22029,#f;22039,#f;22044,#t</t>
  </si>
  <si>
    <t>6284002328/17174626304</t>
  </si>
  <si>
    <t>23781,#t;23795,#t;23794,RET_NORMAL;14255,RET_NORMAL;14258,#f;14277,RET_NORMAL;23775,NORMAL;23772,#f;23788,#t;23802,RET_NORMAL;14278,RET_NORMAL;23769,RET_NORMAL;23787,RET_NORMAL;23788,NORMAL;23785,#t;23795,NORMAL</t>
  </si>
  <si>
    <t>5913764584/17175674880</t>
  </si>
  <si>
    <t>9455,#t;9457,RET_NORMAL</t>
  </si>
  <si>
    <t>6041506952/17172529152</t>
  </si>
  <si>
    <t>9893,RET_NORMAL;9886,RET_NORMAL;9894,NORMAL;9887,#t;9880,NORMAL;9894,#t;9887,NORMAL;9879,RET_NORMAL;9900,NORMAL;9877,#t;9899,RET_NORMAL;9906,#f</t>
  </si>
  <si>
    <t>6200004776/17174102016</t>
  </si>
  <si>
    <t>9935,ABRUPT;9934,RET_ABRUPT</t>
  </si>
  <si>
    <t>5998865640/17173053440</t>
  </si>
  <si>
    <t>10422,ABRUPT;10421,RET_ABRUPT</t>
  </si>
  <si>
    <t>6129690360/17168334848</t>
  </si>
  <si>
    <t>298,RET_NORMAL;296,#t</t>
  </si>
  <si>
    <t>6317953088/17173577728</t>
  </si>
  <si>
    <t>25598,RET_ABRUPT</t>
  </si>
  <si>
    <t>5981320600/17174626304</t>
  </si>
  <si>
    <t>12022,#f</t>
  </si>
  <si>
    <t>6166394872/17176199168</t>
  </si>
  <si>
    <t>2051,ABRUPT;2050,RET_ABRUPT;2051,#t</t>
  </si>
  <si>
    <t>6019482056/17172529152</t>
  </si>
  <si>
    <t>9074,RET_NORMAL;9048,RET_NORMAL;9075,#f;9036,#f;9049,NORMAL;9049,#t;9055,#f;9072,RET_NORMAL</t>
  </si>
  <si>
    <t>6039721800/17174626304</t>
  </si>
  <si>
    <t>11705,RET_ABRUPT;11706,ABRUPT</t>
  </si>
  <si>
    <t>6254428072/17171480576</t>
  </si>
  <si>
    <t>16820,RET_NORMAL;16795,#f;16802,#f</t>
  </si>
  <si>
    <t>6033294232/17175150592</t>
  </si>
  <si>
    <t>19915,#t;19955,#t;19898,#t</t>
  </si>
  <si>
    <t>6574014088/17169907712</t>
  </si>
  <si>
    <t>14824,#t</t>
  </si>
  <si>
    <t>6465239968/17173053440</t>
  </si>
  <si>
    <t>22044,#f;22049,#f</t>
  </si>
  <si>
    <t>7644760248/17175150592</t>
  </si>
  <si>
    <t>29328,RET_NORMAL;29311,NORMAL;29311,#t;29330,#t;29330,ABRUPT;29310,RET_NORMAL;29317,#f;29329,RET_ABRUPT</t>
  </si>
  <si>
    <t>7484946728/17162567680</t>
  </si>
  <si>
    <t>23339,#t;23234,RET_NORMAL;23240,RET_NORMAL;23334,RET_NORMAL;23323,#f;14077,#f;23330,#f;23235,NORMAL;23343,RET_NORMAL;14071,#t;14070,RET_NORMAL;23317,#f;23235,#t;14082,RET_NORMAL;23331,#f;23335,#f;23330,#t;14071,NORMAL;14065,#f;23316,RET_NORMAL</t>
  </si>
  <si>
    <t>7351979824/17165713408</t>
  </si>
  <si>
    <t>28825,BigInt</t>
  </si>
  <si>
    <t>7278898736/17172004864</t>
  </si>
  <si>
    <t>23331,#t</t>
  </si>
  <si>
    <t>7688527152/17171480576</t>
  </si>
  <si>
    <t>12713,#t;12724,RET_NORMAL;12708,#t;12715,#f;12723,RET_NORMAL</t>
  </si>
  <si>
    <t>7328317832/17171480576</t>
  </si>
  <si>
    <t>21761,#t;21763,RET_ABRUPT</t>
  </si>
  <si>
    <t>7739222128/17169907712</t>
  </si>
  <si>
    <t>11851,#t;11853,RET_NORMAL</t>
  </si>
  <si>
    <t>7706397712/17171480576</t>
  </si>
  <si>
    <t>15933,#t</t>
  </si>
  <si>
    <t>7728965656/17165189120</t>
  </si>
  <si>
    <t>22775,RET_NORMAL;22774,RET_NORMAL;22593,RET_NORMAL;22591,#t</t>
  </si>
  <si>
    <t>7581814232/17171480576</t>
  </si>
  <si>
    <t>14352,RET_NORMAL;23808,#f;14386,RET_NORMAL;23785,#f;14378,#t;14353,#t;14359,RET_NORMAL;23854,NORMAL;14378,NORMAL;14338,#f;23807,RET_NORMAL;23840,RET_NORMAL;14371,NORMAL;23854,#t;23841,NORMAL;14377,RET_NORMAL;23819,#t;23819,NORMAL;23827,NORMAL;23818,RET_NORMAL;23781,#f;23805,RET_NORMAL;23826,RET_NORMAL;23841,#t;14368,#f;23853,RET_NORMAL;14360,NORMAL;14360,#t;14348,RET_NORMAL;23811,#t;14370,RET_NORMAL;23827,#t;14371,#t;14383,RET_NORMAL;23811,NORMAL;14349,#t;14353,NORMAL;14368,#t</t>
  </si>
  <si>
    <t>7579794832/17172004864</t>
  </si>
  <si>
    <t>2021,ABRUPT;2020,RET_ABRUPT;2021,#t</t>
  </si>
  <si>
    <t>7808279464/17171480576</t>
  </si>
  <si>
    <t>970,RET_ABRUPT;971,RET_ABRUPT;959,#f</t>
  </si>
  <si>
    <t>7764972360/17173577728</t>
  </si>
  <si>
    <t>659,ABRUPT;658,RET_ABRUPT</t>
  </si>
  <si>
    <t>7834064472/17168859136</t>
  </si>
  <si>
    <t>13625,RET_NORMAL;13620,NORMAL;13619,RET_NORMAL</t>
  </si>
  <si>
    <t>7651999872/17169383424</t>
  </si>
  <si>
    <t>9029,RET_ABRUPT;9030,ABRUPT</t>
  </si>
  <si>
    <t>7675950120/17175150592</t>
  </si>
  <si>
    <t>28472,#t;28460,#t</t>
  </si>
  <si>
    <t>7893872904/17175150592</t>
  </si>
  <si>
    <t>980,#f;979,RET_NORMAL;977,RET_NORMAL;974,#t</t>
  </si>
  <si>
    <t>7582604360/17175150592</t>
  </si>
  <si>
    <t>15872,#f;15863,#t;15884,RET_ABRUPT;15866,NORMAL;15856,RET_NORMAL;15865,RET_NORMAL;15885,ABRUPT;15885,#t;15866,#t;15857,NORMAL</t>
  </si>
  <si>
    <t>7814446832/17174102016</t>
  </si>
  <si>
    <t>3395,#f</t>
  </si>
  <si>
    <t>7806203648/17171480576</t>
  </si>
  <si>
    <t>2035,RET_ABRUPT;2036,ABRUPT;2036,#t</t>
  </si>
  <si>
    <t>7948139208/17174626304</t>
  </si>
  <si>
    <t>10412,#f</t>
  </si>
  <si>
    <t>8033338760/17175150592</t>
  </si>
  <si>
    <t>7793674216/17170956288</t>
  </si>
  <si>
    <t>1599,#t;1596,RET_ABRUPT;1602,ABRUPT</t>
  </si>
  <si>
    <t>7812251328/17174102016</t>
  </si>
  <si>
    <t>29384,RET_NORMAL;29382,RET_NORMAL;29391,RET_ABRUPT;29385,NORMAL;29392,ABRUPT;29392,#t</t>
  </si>
  <si>
    <t>9075083224/17141071872</t>
  </si>
  <si>
    <t>16050,#t;16060,NORMAL;16033,#f;26589,#t;26585,RET_NORMAL;16066,RET_NORMAL;16059,RET_NORMAL;26591,RET_NORMAL;16054,#f;16060,#t;16038,#f;16052,RET_NORMAL</t>
  </si>
  <si>
    <t>9083544312/17145266176</t>
  </si>
  <si>
    <t>5013,#t</t>
  </si>
  <si>
    <t>9370692072/17171480576</t>
  </si>
  <si>
    <t>1686,RET_NORMAL;1687,#f;1685,RET_NORMAL;1694,RET_NORMAL;1683,#t;1696,RET_NORMAL;1697,NORMAL;1697,#t</t>
  </si>
  <si>
    <t>9333262800/17171480576</t>
  </si>
  <si>
    <t>1687,#t;1689,RET_NORMAL;1691,RET_ABRUPT</t>
  </si>
  <si>
    <t>9271724776/17174626304</t>
  </si>
  <si>
    <t>1696,RET_ABRUPT;1694,RET_ABRUPT;1697,ABRUPT</t>
  </si>
  <si>
    <t>9379028632/17167286272</t>
  </si>
  <si>
    <t>28535,#t</t>
  </si>
  <si>
    <t>9331391088/17175150592</t>
  </si>
  <si>
    <t>10630,#f</t>
  </si>
  <si>
    <t>9353118672/17173577728</t>
  </si>
  <si>
    <t>4618,RET_NORMAL;4616,#t;6729,#f;7521,#t</t>
  </si>
  <si>
    <t>9475543320/17172529152</t>
  </si>
  <si>
    <t>1856,ABRUPT;1855,RET_ABRUPT</t>
  </si>
  <si>
    <t>9256841408/17173053440</t>
  </si>
  <si>
    <t>15253,#t;15255,RET_ABRUPT</t>
  </si>
  <si>
    <t>9479776872/17173053440</t>
  </si>
  <si>
    <t>26655,RET_NORMAL</t>
  </si>
  <si>
    <t>9269217328/17172004864</t>
  </si>
  <si>
    <t>11379,#t;11389,#t;11382,#t;11389,NORMAL;11381,RET_NORMAL;11388,RET_NORMAL;11389,ABRUPT;11382,NORMAL;11388,RET_ABRUPT</t>
  </si>
  <si>
    <t>9415214504/17163616256</t>
  </si>
  <si>
    <t>15561,#f</t>
  </si>
  <si>
    <t>9567747448/17174102016</t>
  </si>
  <si>
    <t>22041,RET_NORMAL;22039,#t</t>
  </si>
  <si>
    <t>9441047976/17175674880</t>
  </si>
  <si>
    <t>15321,RET_ABRUPT;15319,#t</t>
  </si>
  <si>
    <t>9601199808/17174626304</t>
  </si>
  <si>
    <t>2145,ABRUPT;2144,RET_ABRUPT</t>
  </si>
  <si>
    <t>9631143368/17172529152</t>
  </si>
  <si>
    <t>6645,RET_NORMAL;6644,RET_NORMAL;6641,#t</t>
  </si>
  <si>
    <t>9912744464/17166761984</t>
  </si>
  <si>
    <t>29428,NORMAL;29566,RET_ABRUPT;29411,#f;29404,RET_NORMAL;29405,#t;29402,#f;29422,#f;29399,RET_NORMAL;29434,#f;29401,#t;29392,NORMAL;29555,#f;29547,NORMAL;29427,RET_NORMAL;29421,RET_NORMAL;29546,RET_NORMAL;29405,NORMAL;29565,RET_ABRUPT;29428,#t;29547,#t;29458,#f;29445,#f;29391,RET_NORMAL;29553,#t;29402,#t;29456,RET_ABRUPT</t>
  </si>
  <si>
    <t>9689621920/17162567680</t>
  </si>
  <si>
    <t>10056,ABRUPT;10048,RET_NORMAL;10056,#t;10055,RET_ABRUPT;10049,NORMAL;10046,#t;10049,#t</t>
  </si>
  <si>
    <t>9922479992/17172529152</t>
  </si>
  <si>
    <t>5599,RET_ABRUPT;5600,ABRUPT;5597,RET_ABRUPT</t>
  </si>
  <si>
    <t>9664934248/17170432000</t>
  </si>
  <si>
    <t>22365,#t;13498,ABRUPT;22368,RET_NORMAL;22369,NORMAL;22375,#t;22378,NORMAL;22384,RET_ABRUPT;13497,RET_ABRUPT;22385,#t;22378,#t;22369,#t;22377,RET_NORMAL;22385,ABRUPT</t>
  </si>
  <si>
    <t>9694214320/17170432000</t>
  </si>
  <si>
    <t>6789,RET_NORMAL;6788,RET_NORMAL;6786,#t</t>
  </si>
  <si>
    <t>9963445512/17172529152</t>
  </si>
  <si>
    <t>16000,#t;16000,ABRUPT;15999,RET_ABRUPT</t>
  </si>
  <si>
    <t>9839455504/17171480576</t>
  </si>
  <si>
    <t>13767,NORMAL;13772,RET_NORMAL;13761,#f;13767,#t;13766,RET_NORMAL</t>
  </si>
  <si>
    <t>9856286688/17170956288</t>
  </si>
  <si>
    <t>21063,RET_ABRUPT</t>
  </si>
  <si>
    <t>10103250104/17174102016</t>
  </si>
  <si>
    <t>25833,RET_NORMAL</t>
  </si>
  <si>
    <t>9881779752/17172004864</t>
  </si>
  <si>
    <t>9497,NORMAL;9504,NORMAL;9510,#t;9520,NORMAL;9520,#t;9513,NORMAL;9496,RET_NORMAL;9504,#t;9503,RET_NORMAL;9519,RET_NORMAL;9513,#t;9490,NORMAL;9489,RET_NORMAL;9512,RET_NORMAL;9487,#t</t>
  </si>
  <si>
    <t>10189488176/17175150592</t>
  </si>
  <si>
    <t>26298,RET_ABRUPT;26296,#t</t>
  </si>
  <si>
    <t>10115126368/17168859136</t>
  </si>
  <si>
    <t>1952,ABRUPT;1951,RET_ABRUPT</t>
  </si>
  <si>
    <t>10312741104/17169383424</t>
  </si>
  <si>
    <t>17175,ABRUPT;17174,RET_ABRUPT;17175,#t</t>
  </si>
  <si>
    <t>9909187752/17175150592</t>
  </si>
  <si>
    <t>14680,#f</t>
  </si>
  <si>
    <t>9884988256/17173577728</t>
  </si>
  <si>
    <t>14437,#t;14426,RET_NORMAL;14427,NORMAL;14436,RET_NORMAL;14420,#f;14427,#t;14437,NORMAL</t>
  </si>
  <si>
    <t>11452656192/17164664832</t>
  </si>
  <si>
    <t>12082,NORMAL;12082,#t;12077,#t;12081,RET_NORMAL;12087,RET_NORMAL</t>
  </si>
  <si>
    <t>11481253168/17169907712</t>
  </si>
  <si>
    <t>8214,#f;8249,RET_NORMAL;8222,#f;8258,NORMAL;8257,RET_NORMAL;8211,RET_NORMAL;19853,#t;8258,#t;8225,RET_NORMAL;8209,RET_NORMAL;8214,#t;8221,RET_NORMAL;8250,#f;8266,RET_NORMAL;19855,#f;8253,RET_NORMAL;8265,RET_NORMAL</t>
  </si>
  <si>
    <t>11562871112/17174626304</t>
  </si>
  <si>
    <t>6611,#t</t>
  </si>
  <si>
    <t>11881046264/17175674880</t>
  </si>
  <si>
    <t>28928,BigInt</t>
  </si>
  <si>
    <t>11590967584/17167286272</t>
  </si>
  <si>
    <t>11256,NORMAL;11249,NORMAL;11261,RET_NORMAL;11337,#t;11249,#t;11287,#f;11339,RET_NORMAL;11284,#t;6709,#t;11262,NORMAL;11340,NORMAL;11262,#t;11248,RET_NORMAL;11346,#t;6711,RET_ABRUPT;11246,#t;11346,ABRUPT;11345,RET_ABRUPT;11255,RET_NORMAL</t>
  </si>
  <si>
    <t>11924694912/17167286272</t>
  </si>
  <si>
    <t>15085,#t;15085,ABRUPT;15084,RET_ABRUPT</t>
  </si>
  <si>
    <t>11827254520/17171480576</t>
  </si>
  <si>
    <t>167,#t</t>
  </si>
  <si>
    <t>12061292520/17175150592</t>
  </si>
  <si>
    <t>11770,#t;11772,RET_NORMAL;11746,RET_NORMAL;11753,#t;11773,NORMAL;11747,NORMAL;11765,#f;11778,RET_NORMAL</t>
  </si>
  <si>
    <t>11725566144/17176199168</t>
  </si>
  <si>
    <t>497,BigInt</t>
  </si>
  <si>
    <t>11904333280/17176723456</t>
  </si>
  <si>
    <t>165,#t</t>
  </si>
  <si>
    <t>12092797688/17175150592</t>
  </si>
  <si>
    <t>22098,#f;22093,#f;25999,RET_NORMAL;22088,#f;25995,Number;22083,#f;22103,RET_NORMAL;25995,RET_NORMAL;25994,RET_NORMAL;25996,#t;25992,#t</t>
  </si>
  <si>
    <t>11797088304/17174102016</t>
  </si>
  <si>
    <t>12082,ABRUPT;12081,RET_ABRUPT</t>
  </si>
  <si>
    <t>12103527872/17173053440</t>
  </si>
  <si>
    <t>22051,RET_NORMAL;22049,#t</t>
  </si>
  <si>
    <t>12172244744/17169383424</t>
  </si>
  <si>
    <t>3278,NORMAL;3332,#t;3331,RET_NORMAL;3332,NORMAL;3309,#t;3322,RET_NORMAL;23931,#f;3285,RET_NORMAL;3303,#t;3294,RET_NORMAL;23968,#t;11645,RET_NORMAL;11630,RET_NORMAL;3325,NORMAL;3302,RET_NORMAL;24140,#t;11637,RET_NORMAL;23970,RET_NORMAL;3319,RET_NORMAL;3295,#t;3324,RET_NORMAL;3286,#t;11640,#f;3277,RET_NORMAL;24144,RET_NORMAL;3303,NORMAL;24145,RET_NORMAL;3278,#t;24142,RET_NORMAL;3337,RET_NORMAL;3295,NORMAL;3286,NORMAL</t>
  </si>
  <si>
    <t>11873334776/17170432000</t>
  </si>
  <si>
    <t>13778,#f;13784,#t;13784,NORMAL;13783,RET_NORMAL;13789,RET_NORMAL</t>
  </si>
  <si>
    <t>12281143904/17170432000</t>
  </si>
  <si>
    <t>1346,#t;1378,#f;1324,#f;1362,#f;1356,#t;1329,#t;22906,#t;11345,RET_NORMAL;1356,NORMAL;1350,NORMAL;1318,#f;1346,#f;1334,RET_NORMAL;1341,#f;22909,RET_NORMAL;1384,RET_NORMAL;1335,#t;11346,NORMAL;1349,RET_NORMAL;11337,#f;1335,NORMAL;1355,RET_NORMAL</t>
  </si>
  <si>
    <t>12249803000/17172004864</t>
  </si>
  <si>
    <t>8999,RET_ABRUPT;9000,ABRUPT</t>
  </si>
  <si>
    <t>12105321744/17175150592</t>
  </si>
  <si>
    <t>3406,RET_ABRUPT;7646,RET_ABRUPT;7647,#t;7647,ABRUPT;3404,#t</t>
  </si>
  <si>
    <t>12171549680/17175150592</t>
  </si>
  <si>
    <t>4672,RET_NORMAL</t>
  </si>
  <si>
    <t>12308026600/17170956288</t>
  </si>
  <si>
    <t>9908,RET_NORMAL;9906,#t</t>
  </si>
  <si>
    <t>12479911888/17172004864</t>
  </si>
  <si>
    <t>12511292704/17171480576</t>
  </si>
  <si>
    <t>25743,RET_ABRUPT</t>
  </si>
  <si>
    <t>12069899040/17171480576</t>
  </si>
  <si>
    <t>11713,NORMAL;11720,#f;11712,RET_NORMAL</t>
  </si>
  <si>
    <t>12188029912/17175150592</t>
  </si>
  <si>
    <t>25607,RET_ABRUPT</t>
  </si>
  <si>
    <t>12441507584/17175150592</t>
  </si>
  <si>
    <t>15258,RET_ABRUPT;15259,#t;15259,ABRUPT</t>
  </si>
  <si>
    <t>12593106656/17175150592</t>
  </si>
  <si>
    <t>16072,RET_NORMAL;26597,#t;16109,#t;16113,RET_NORMAL;16119,RET_NORMAL;16120,#t;16126,RET_NORMAL;16120,NORMAL;16050,#f;26595,#t;16109,#f;16114,NORMAL;16074,#t;16070,#t;16070,#f;26589,#f;16014,#t</t>
  </si>
  <si>
    <t>12289595520/17167810560</t>
  </si>
  <si>
    <t>9894,ABRUPT;9893,RET_ABRUPT</t>
  </si>
  <si>
    <t>14467393880/17163616256</t>
  </si>
  <si>
    <t>5172,#t;5184,#t</t>
  </si>
  <si>
    <t>14435530816/17173577728</t>
  </si>
  <si>
    <t>16476,RET_NORMAL;16471,NORMAL;16470,RET_NORMAL</t>
  </si>
  <si>
    <t>14534316488/17173053440</t>
  </si>
  <si>
    <t>10715,RET_ABRUPT;10702,#f;10713,#t</t>
  </si>
  <si>
    <t>14353256448/17175150592</t>
  </si>
  <si>
    <t>303,RET_NORMAL;301,#t</t>
  </si>
  <si>
    <t>15787554880/17170956288</t>
  </si>
  <si>
    <t>996,RET_NORMAL;1002,RET_NORMAL;997,#t;994,#t;988,#f;997,NORMAL</t>
  </si>
  <si>
    <t>15791028608/17174102016</t>
  </si>
  <si>
    <t>163,#t</t>
  </si>
  <si>
    <t>15849301216/17174102016</t>
  </si>
  <si>
    <t>29436,RET_NORMAL;29442,RET_NORMAL;29437,NORMAL;29437,#t;29434,#t</t>
  </si>
  <si>
    <t>15492164080/17167286272</t>
  </si>
  <si>
    <t>16458,#f;16465,RET_NORMAL;16451,#f</t>
  </si>
  <si>
    <t>15780976592/17170432000</t>
  </si>
  <si>
    <t>2997,#t;2951,NORMAL;3010,#t;2740,NORMAL;3002,NORMAL;3105,#t;3018,RET_NORMAL;3126,RET_NORMAL;3002,#t;2990,#t;12559,RET_NORMAL;3033,RET_NORMAL;3019,#t;2964,RET_NORMAL;3026,RET_NORMAL;3047,#f;3127,#t;3010,NORMAL;2951,#t;2957,RET_NORMAL;2965,NORMAL;2950,RET_NORMAL;2989,RET_NORMAL;2998,#t;2766,RET_NORMAL;2958,#t;3127,NORMAL;2965,#t;2990,#f;2982,#t;2971,RET_NORMAL;3001,RET_NORMAL;2739,RET_NORMAL;12569,RET_NORMAL;2982,#f;2774,RET_NORMAL;2747,#f;2958,NORMAL;2767,NORMAL;12564,NORMAL;3019,NORMAL;2764,#t;12563,RET_NORMAL;2767,#t;2746,RET_NORMAL;12556,RET_NORMAL;2976,#f;3027,#t;12564,#t;12550,RET_NORMAL;3027,NORMAL;12551,#t;3071,RET_NORMAL;12548,RET_NORMAL;3101,RET_NORMAL;2984,RET_NORMAL;12545,RET_NORMAL;3066,#t;2740,#t;3112,#t;12551,NORMAL;2992,#f;3009,RET_NORMAL</t>
  </si>
  <si>
    <t>15864595288/17174102016</t>
  </si>
  <si>
    <t>4458,#t;4459,#f;4464,RET_NORMAL;4457,#t</t>
  </si>
  <si>
    <t>15474858032/17176723456</t>
  </si>
  <si>
    <t>13338,ABRUPT;13337,RET_ABRUPT</t>
  </si>
  <si>
    <t>15633846448/17169907712</t>
  </si>
  <si>
    <t>22236,#t;22236,ABRUPT;22235,RET_ABRUPT</t>
  </si>
  <si>
    <t>15650288536/17175150592</t>
  </si>
  <si>
    <t>29456,RET_NORMAL</t>
  </si>
  <si>
    <t>15693035400/17174102016</t>
  </si>
  <si>
    <t>9519,RET_ABRUPT;9520,ABRUPT</t>
  </si>
  <si>
    <t>16040086432/17177247744</t>
  </si>
  <si>
    <t>3101,RET_ABRUPT;3116,#f;3112,#f</t>
  </si>
  <si>
    <t>15623355744/17171480576</t>
  </si>
  <si>
    <t>9602,RET_ABRUPT;9603,ABRUPT</t>
  </si>
  <si>
    <t>15759630528/17168334848</t>
  </si>
  <si>
    <t>2930,NORMAL;2936,RET_NORMAL;2937,NORMAL;3118,RET_NORMAL;2929,RET_NORMAL;3119,#t;3119,NORMAL;2943,RET_NORMAL;2930,#t;2937,#t;3116,#t</t>
  </si>
  <si>
    <t>15600109256/17169907712</t>
  </si>
  <si>
    <t>20939,RET_ABRUPT</t>
  </si>
  <si>
    <t>15818318240/17176723456</t>
  </si>
  <si>
    <t>11304,#t;11320,NORMAL;11297,NORMAL;11287,#t;11312,RET_NORMAL;11289,RET_NORMAL;11313,#t;11313,NORMAL;11310,#t;11303,RET_NORMAL;11319,RET_NORMAL;11320,#t;11296,RET_NORMAL;11304,NORMAL;11290,NORMAL</t>
  </si>
  <si>
    <t>16000921616/17177247744</t>
  </si>
  <si>
    <t>21086,RET_ABRUPT;21084,RET_ABRUPT;21087,ABRUPT</t>
  </si>
  <si>
    <t>16223098984/17166237696</t>
  </si>
  <si>
    <t>25943,RET_NORMAL;25941,#t</t>
  </si>
  <si>
    <t>16096958416/17168334848</t>
  </si>
  <si>
    <t>2101,RET_NORMAL;2098,#t</t>
  </si>
  <si>
    <t>15906590392/17174626304</t>
  </si>
  <si>
    <t>9510,#f;9529,#t;9528,RET_NORMAL;9529,NORMAL</t>
  </si>
  <si>
    <t>15818899984/17167286272</t>
  </si>
  <si>
    <t>10354,#t;10356,RET_NORMAL</t>
  </si>
  <si>
    <t>16180596000/17174626304</t>
  </si>
  <si>
    <t>8626,RET_NORMAL;8620,#t;8633,#f;8627,#t;8637,NORMAL;8627,NORMAL;8636,RET_NORMAL;8623,#t;8637,#t;8643,RET_NORMAL</t>
  </si>
  <si>
    <t>16292714856/17173577728</t>
  </si>
  <si>
    <t>358,RET_NORMAL;343,#f;372,RET_NORMAL;373,#f;386,RET_NORMAL;356,RET_NORMAL;384,RET_ABRUPT;389,RET_ABRUPT;359,#f;390,ABRUPT;370,RET_NORMAL;387,#t;390,#t</t>
  </si>
  <si>
    <t>16041864768/17174626304</t>
  </si>
  <si>
    <t>20386,RET_NORMAL;20385,RET_NORMAL</t>
  </si>
  <si>
    <t>16093351024/17172004864</t>
  </si>
  <si>
    <t>15426,RET_ABRUPT;15427,ABRUPT;15427,#t</t>
  </si>
  <si>
    <t>16166736768/17170956288</t>
  </si>
  <si>
    <t>4883,RET_NORMAL;4902,RET_NORMAL;4881,#t;4888,RET_NORMAL;4885,#f;4899,#t;4901,RET_NORMAL;4889,#f</t>
  </si>
  <si>
    <t>16507962688/17172529152</t>
  </si>
  <si>
    <t>1997,ABRUPT;1996,RET_ABRUPT</t>
  </si>
  <si>
    <t>16570378288/17175674880</t>
  </si>
  <si>
    <t>16203,#t;16203,ABRUPT;16202,RET_ABRUPT</t>
  </si>
  <si>
    <t>16580387904/17173577728</t>
  </si>
  <si>
    <t>16093,NORMAL;16093,#t;16092,RET_NORMAL;16100,#t;16102,RET_NORMAL;16082,#f;16082,#t;26600,RET_NORMAL;16077,#f;16077,#t;16086,RET_NORMAL;26595,#f;16087,NORMAL;16074,#f</t>
  </si>
  <si>
    <t>16698512768/17174102016</t>
  </si>
  <si>
    <t>1083,RET_ABRUPT;1084,ABRUPT</t>
  </si>
  <si>
    <t>16512524632/17169907712</t>
  </si>
  <si>
    <t>14820,RET_NORMAL;14818,#t</t>
  </si>
  <si>
    <t>16462256376/17176199168</t>
  </si>
  <si>
    <t>22401,RET_NORMAL;22396,#t;22402,NORMAL;22402,#t;22375,#f;22384,RET_NORMAL;22385,NORMAL</t>
  </si>
  <si>
    <t>16567129896/17174102016</t>
  </si>
  <si>
    <t>9615,#f</t>
  </si>
  <si>
    <t>16574134464/17172004864</t>
  </si>
  <si>
    <t>5078,#t;5081,RET_NORMAL;5082,RET_NORMAL</t>
  </si>
  <si>
    <t>16601437576/17174102016</t>
  </si>
  <si>
    <t>16100,#f</t>
  </si>
  <si>
    <t>2330527384/17162043392</t>
  </si>
  <si>
    <t>26850,RET_NORMAL</t>
  </si>
  <si>
    <t>2589974448/17167286272</t>
  </si>
  <si>
    <t>11320,ABRUPT;11319,RET_ABRUPT</t>
  </si>
  <si>
    <t>2704472976/17167286272</t>
  </si>
  <si>
    <t>16927,#f;16922,#t;16918,#t;16924,RET_NORMAL</t>
  </si>
  <si>
    <t>2378297304/17175150592</t>
  </si>
  <si>
    <t>1901,ABRUPT;1900,RET_ABRUPT;1901,#t</t>
  </si>
  <si>
    <t>2785666552/17169383424</t>
  </si>
  <si>
    <t>26708,#t;26710,RET_NORMAL</t>
  </si>
  <si>
    <t>2615693168/17169907712</t>
  </si>
  <si>
    <t>10171,#t;10210,RET_NORMAL;10153,NORMAL;10203,#f;10164,#t;10194,RET_NORMAL;10171,#f;10147,#f;10153,#t;10188,RET_NORMAL;10195,NORMAL;10180,NORMAL;10180,#t;10201,RET_NORMAL;10159,#f;10152,RET_NORMAL;10189,NORMAL;10195,#t;10179,RET_NORMAL;10173,RET_NORMAL;10186,#t;10174,NORMAL</t>
  </si>
  <si>
    <t>4140506328/17172004864</t>
  </si>
  <si>
    <t>13428,ABRUPT;13428,#t;13427,RET_ABRUPT</t>
  </si>
  <si>
    <t>4110403208/17172529152</t>
  </si>
  <si>
    <t>4111185920/17175150592</t>
  </si>
  <si>
    <t>18641,#f;18646,RET_NORMAL</t>
  </si>
  <si>
    <t>4144648864/17173053440</t>
  </si>
  <si>
    <t>14632,RET_NORMAL;14622,#f;24259,RET_NORMAL;21906,RET_NORMAL;21903,#t;24257,RET_NORMAL;24270,RET_NORMAL;24261,RET_NORMAL;21901,RET_NORMAL;14628,RET_NORMAL;14630,RET_NORMAL;24262,#f;24271,RET_NORMAL</t>
  </si>
  <si>
    <t>4076713488/17169383424</t>
  </si>
  <si>
    <t>26597,#f</t>
  </si>
  <si>
    <t>3983557056/17169383424</t>
  </si>
  <si>
    <t>10205,RET_NORMAL;10203,#t</t>
  </si>
  <si>
    <t>4275573640/17170432000</t>
  </si>
  <si>
    <t>9481,#t</t>
  </si>
  <si>
    <t>4572702272/17173577728</t>
  </si>
  <si>
    <t>19948,#t;17662,RET_NORMAL;19952,#t;17660,#t</t>
  </si>
  <si>
    <t>4385273408/17160470528</t>
  </si>
  <si>
    <t>7200,ABRUPT;7199,RET_ABRUPT;7197,RET_ABRUPT</t>
  </si>
  <si>
    <t>4573756824/17157324800</t>
  </si>
  <si>
    <t>8477,#f</t>
  </si>
  <si>
    <t>4463614304/17169907712</t>
  </si>
  <si>
    <t>25851,#t;2764,#f</t>
  </si>
  <si>
    <t>6697169912/17172529152</t>
  </si>
  <si>
    <t>458,#t;457,RET_ABRUPT;458,ABRUPT</t>
  </si>
  <si>
    <t>7083057384/17174102016</t>
  </si>
  <si>
    <t>6983820072/17170432000</t>
  </si>
  <si>
    <t>16994,#f;17009,RET_NORMAL;16987,#f</t>
  </si>
  <si>
    <t>7253837008/17169907712</t>
  </si>
  <si>
    <t>20494,RET_NORMAL;20495,RET_NORMAL</t>
  </si>
  <si>
    <t>7167541120/17172004864</t>
  </si>
  <si>
    <t>10186,#f</t>
  </si>
  <si>
    <t>7286556512/17173053440</t>
  </si>
  <si>
    <t>13506,RET_NORMAL;13495,#f</t>
  </si>
  <si>
    <t>7261547672/17154703360</t>
  </si>
  <si>
    <t>28445,RET_ABRUPT;28438,RET_ABRUPT;28446,RET_ABRUPT;28447,RET_ABRUPT</t>
  </si>
  <si>
    <t>7383395112/17174102016</t>
  </si>
  <si>
    <t>7295244528/17167810560</t>
  </si>
  <si>
    <t>28440,RET_ABRUPT;28442,#f</t>
  </si>
  <si>
    <t>7165256344/17173577728</t>
  </si>
  <si>
    <t>8623,#f</t>
  </si>
  <si>
    <t>7650309880/17174102016</t>
  </si>
  <si>
    <t>17717,#t;28366,RET_NORMAL;24176,#t;5915,RET_NORMAL;7970,#t;7967,#t;5900,NORMAL;28364,RET_NORMAL;2457,RET_NORMAL;12363,#t;2458,#t;5908,#t;12363,NORMAL;17708,NORMAL;11618,RET_NORMAL;24188,RET_NORMAL;12389,RET_NORMAL;2404,RET_NORMAL;8183,#t;12372,NORMAL;2431,#t;17708,#t;12383,RET_NORMAL;17705,#t;12360,RET_NORMAL;5900,#t;20717,#f;24179,NORMAL;2419,NORMAL;11621,RET_NORMAL;12362,RET_NORMAL;5899,RET_NORMAL;7969,RET_NORMAL;17714,#t;11627,RET_NORMAL;2417,RET_NORMAL;20210,NORMAL;12384,NORMAL;24185,RET_NORMAL;2450,#t;24179,#t;2464,RET_NORMAL;20217,#t;12372,#t;2450,NORMAL;2406,NORMAL;17717,NORMAL;20209,RET_NORMAL;23944,#t;17716,RET_NORMAL;17731,#t;11622,#t;5907,RET_NORMAL;7946,#f;20222,RET_NORMAL;20728,NORMAL;2437,NORMAL;2449,RET_NORMAL;17731,NORMAL;5908,NORMAL;17723,RET_NORMAL;17730,RET_NORMAL;24186,#t;17724,NORMAL;20216,RET_NORMAL;20210,#t;7970,NORMAL;2431,NORMAL;2430,RET_NORMAL;24178,RET_NORMAL;2406,#t;2458,NORMAL;2419,#t;28361,#t;17724,#t;11622,NORMAL;12370,RET_NORMAL;20728,#t;17736,RET_NORMAL;23939,#t;12384,#t;12357,RET_NORMAL;20217,NORMAL;17707,RET_NORMAL;20727,RET_NORMAL</t>
  </si>
  <si>
    <t>7450775376/17175150592</t>
  </si>
  <si>
    <t>7776,#f</t>
  </si>
  <si>
    <t>7507509736/17169907712</t>
  </si>
  <si>
    <t>3141,RET_NORMAL;29354,#t</t>
  </si>
  <si>
    <t>7312094896/17170432000</t>
  </si>
  <si>
    <t>7304830192/17171480576</t>
  </si>
  <si>
    <t>21124,RET_ABRUPT;21122,RET_ABRUPT;21125,ABRUPT</t>
  </si>
  <si>
    <t>7838347072/17169907712</t>
  </si>
  <si>
    <t>5688,RET_ABRUPT</t>
  </si>
  <si>
    <t>7623505880/17175150592</t>
  </si>
  <si>
    <t>16665,RET_NORMAL;16659,RET_NORMAL;16660,NORMAL</t>
  </si>
  <si>
    <t>7673813464/17174102016</t>
  </si>
  <si>
    <t>20652,#t;20641,#t</t>
  </si>
  <si>
    <t>7603117672/17174626304</t>
  </si>
  <si>
    <t>13941,RET_NORMAL;13936,#f</t>
  </si>
  <si>
    <t>7811563952/17175150592</t>
  </si>
  <si>
    <t>7214,RET_ABRUPT</t>
  </si>
  <si>
    <t>7814930464/17175674880</t>
  </si>
  <si>
    <t>4893,RET_ABRUPT;4892,RET_ABRUPT;4885,#t;4883,RET_ABRUPT;4891,RET_ABRUPT;4889,#t</t>
  </si>
  <si>
    <t>7962810712/17175150592</t>
  </si>
  <si>
    <t>8051687504/17166237696</t>
  </si>
  <si>
    <t>17723,RET_ABRUPT;17724,ABRUPT;20210,ABRUPT;20209,RET_ABRUPT</t>
  </si>
  <si>
    <t>8223788328/17172004864</t>
  </si>
  <si>
    <t>11495,NORMAL;11527,NORMAL;11508,#f;11501,RET_NORMAL;11502,NORMAL;11502,#t;11527,#t;11487,RET_NORMAL;11494,RET_NORMAL;11485,#t;11526,RET_NORMAL;11488,NORMAL</t>
  </si>
  <si>
    <t>7750990104/17174102016</t>
  </si>
  <si>
    <t>13992,#t</t>
  </si>
  <si>
    <t>7920638872/17164664832</t>
  </si>
  <si>
    <t>464,RET_ABRUPT;465,#t;465,ABRUPT</t>
  </si>
  <si>
    <t>8056010264/17167810560</t>
  </si>
  <si>
    <t>10475,RET_NORMAL;10482,RET_ABRUPT;10454,#f;10468,RET_NORMAL;10483,#t;10483,ABRUPT;10476,NORMAL;10476,#t;10469,NORMAL</t>
  </si>
  <si>
    <t>8357685440/17172004864</t>
  </si>
  <si>
    <t>27726,#t</t>
  </si>
  <si>
    <t>8018345328/17173053440</t>
  </si>
  <si>
    <t>12174,RET_NORMAL;4351,#t;12144,RET_NORMAL;12175,#f;12121,RET_NORMAL;12168,NORMAL;12138,NORMAL;12161,#t;4350,RET_NORMAL;4360,RET_NORMAL;12149,#t;12145,#f;4367,RET_NORMAL;12129,#t;12178,RET_NORMAL;12161,NORMAL;12167,RET_NORMAL;12168,#t;4340,RET_NORMAL;4343,#t;12149,NORMAL;12112,#f;12117,#t;12135,#t;12155,#f;4361,#f;12129,NORMAL;12180,RET_NORMAL;12128,RET_NORMAL;4342,RET_NORMAL;12148,RET_NORMAL;12160,RET_NORMAL;12122,NORMAL;12138,#t;4343,NORMAL;4351,NORMAL;12137,RET_NORMAL;12122,#t</t>
  </si>
  <si>
    <t>8279229936/17175150592</t>
  </si>
  <si>
    <t>17708,ABRUPT;17707,RET_ABRUPT</t>
  </si>
  <si>
    <t>8123973712/17174102016</t>
  </si>
  <si>
    <t>17714,#f</t>
  </si>
  <si>
    <t>8476791096/17173577728</t>
  </si>
  <si>
    <t>27245,#t;27247,RET_ABRUPT</t>
  </si>
  <si>
    <t>11043090824/17175674880</t>
  </si>
  <si>
    <t>13990,#t</t>
  </si>
  <si>
    <t>11005284552/17169907712</t>
  </si>
  <si>
    <t>22596,RET_NORMAL;22591,#f</t>
  </si>
  <si>
    <t>11206430576/17173577728</t>
  </si>
  <si>
    <t>9816,RET_NORMAL;9831,#t;9845,RET_NORMAL;9843,#t;9837,NORMAL;9824,#t;9817,NORMAL;9814,#t;9831,NORMAL;9824,NORMAL;9830,RET_NORMAL;9823,RET_NORMAL;9836,RET_NORMAL</t>
  </si>
  <si>
    <t>10986702088/17176199168</t>
  </si>
  <si>
    <t>16220,RET_ABRUPT;16221,ABRUPT</t>
  </si>
  <si>
    <t>11305906928/17169907712</t>
  </si>
  <si>
    <t>20216,RET_ABRUPT;20217,ABRUPT</t>
  </si>
  <si>
    <t>10990152352/17175150592</t>
  </si>
  <si>
    <t>13098,RET_NORMAL;13096,#t</t>
  </si>
  <si>
    <t>11354504888/17176199168</t>
  </si>
  <si>
    <t>21101,RET_ABRUPT</t>
  </si>
  <si>
    <t>11346590840/17173577728</t>
  </si>
  <si>
    <t>5063,#t;5038,#t</t>
  </si>
  <si>
    <t>11130332288/17173053440</t>
  </si>
  <si>
    <t>3184,RET_NORMAL;12407,#t;8066,#t;12398,#t;3208,#t;12405,RET_NORMAL;12421,#t;3211,RET_ABRUPT;12418,#t;3205,RET_NORMAL;3188,RET_NORMAL;12392,RET_NORMAL;3189,NORMAL;3210,RET_ABRUPT;12395,RET_NORMAL;3203,#t;12420,RET_NORMAL;8063,#t;8065,RET_ABRUPT;12428,NORMAL;12397,RET_NORMAL;12398,NORMAL;3189,#t;12427,RET_NORMAL;3201,RET_NORMAL;12407,NORMAL;12428,#t;12421,NORMAL;8066,ABRUPT;3195,#f;12434,RET_NORMAL</t>
  </si>
  <si>
    <t>11254602712/17172529152</t>
  </si>
  <si>
    <t>10490,#t;10482,RET_NORMAL;10483,NORMAL;10490,ABRUPT;10489,RET_ABRUPT</t>
  </si>
  <si>
    <t>11691381232/17176723456</t>
  </si>
  <si>
    <t>1667,RET_ABRUPT;1669,ABRUPT</t>
  </si>
  <si>
    <t>11701996792/17172529152</t>
  </si>
  <si>
    <t>20353,RET_NORMAL;20354,RET_NORMAL</t>
  </si>
  <si>
    <t>11353311984/17176199168</t>
  </si>
  <si>
    <t>22243,RET_ABRUPT;22244,ABRUPT</t>
  </si>
  <si>
    <t>11596491560/17173053440</t>
  </si>
  <si>
    <t>27738,RET_ABRUPT;27736,#t</t>
  </si>
  <si>
    <t>11696560056/17175674880</t>
  </si>
  <si>
    <t>9843,#f</t>
  </si>
  <si>
    <t>11679085920/17175674880</t>
  </si>
  <si>
    <t>28996,#f;28999,#f</t>
  </si>
  <si>
    <t>13072713432/17121673216</t>
  </si>
  <si>
    <t>28515,#t</t>
  </si>
  <si>
    <t>13151312392/17177247744</t>
  </si>
  <si>
    <t>13986,#t</t>
  </si>
  <si>
    <t>13314065416/17176723456</t>
  </si>
  <si>
    <t>28859,BigInt</t>
  </si>
  <si>
    <t>13173883256/17177247744</t>
  </si>
  <si>
    <t>668,ABRUPT;667,RET_ABRUPT</t>
  </si>
  <si>
    <t>13107856456/17171480576</t>
  </si>
  <si>
    <t>25674,RET_ABRUPT</t>
  </si>
  <si>
    <t>13562443696/17177247744</t>
  </si>
  <si>
    <t>22349,#t;22349,ABRUPT;22348,RET_ABRUPT</t>
  </si>
  <si>
    <t>13754033632/17173053440</t>
  </si>
  <si>
    <t>10496,RET_NORMAL;10490,NORMAL;10489,RET_NORMAL</t>
  </si>
  <si>
    <t>13781693152/17175674880</t>
  </si>
  <si>
    <t>11136,NORMAL;11143,#t;11133,#t;11135,RET_NORMAL;11136,#t;11143,ABRUPT;11142,RET_ABRUPT</t>
  </si>
  <si>
    <t>14106997752/17174626304</t>
  </si>
  <si>
    <t>4376,#f;4383,#t;4383,NORMAL;4388,RET_NORMAL;4382,RET_NORMAL</t>
  </si>
  <si>
    <t>14224171424/17174626304</t>
  </si>
  <si>
    <t>11416,RET_ABRUPT;11417,ABRUPT</t>
  </si>
  <si>
    <t>13903912088/17172529152</t>
  </si>
  <si>
    <t>8107,#t;8104,#t;8107,ABRUPT;8106,RET_ABRUPT</t>
  </si>
  <si>
    <t>14016168560/17176723456</t>
  </si>
  <si>
    <t>4923,RET_ABRUPT;4933,RET_ABRUPT;4932,RET_ABRUPT;4931,RET_ABRUPT;4925,#t;4929,#t</t>
  </si>
  <si>
    <t>14221035160/17176723456</t>
  </si>
  <si>
    <t>3867,RET_ABRUPT;3868,ABRUPT;26519,RET_ABRUPT;26522,ABRUPT;26521,RET_ABRUPT</t>
  </si>
  <si>
    <t>16296402800/17177247744</t>
  </si>
  <si>
    <t>3411,RET_NORMAL;3409,#t</t>
  </si>
  <si>
    <t>16442048912/17176199168</t>
  </si>
  <si>
    <t>11508,#t;11518,#t;11518,NORMAL;11545,RET_ABRUPT;11511,NORMAL;11517,RET_NORMAL;11511,#t;11510,RET_NORMAL;11546,ABRUPT</t>
  </si>
  <si>
    <t>16585501144/17175674880</t>
  </si>
  <si>
    <t>4376,#t</t>
  </si>
  <si>
    <t>16298355328/17175674880</t>
  </si>
  <si>
    <t>26516,RET_NORMAL;26513,#t</t>
  </si>
  <si>
    <t>16432951040/17174626304</t>
  </si>
  <si>
    <t>27146,#t;27155,RET_NORMAL;27127,#t;27124,#f;27150,#f;27137,#f;27146,#f</t>
  </si>
  <si>
    <t>16497307528/17176723456</t>
  </si>
  <si>
    <t>13886,#t;13885,RET_ABRUPT;13886,ABRUPT</t>
  </si>
  <si>
    <t>16673816456/17176723456</t>
  </si>
  <si>
    <t>16238,#t</t>
  </si>
  <si>
    <t>16842062256/17173053440</t>
  </si>
  <si>
    <t>22798,RET_NORMAL;22637,RET_NORMAL;22799,RET_NORMAL</t>
  </si>
  <si>
    <t>16811415688/17176723456</t>
  </si>
  <si>
    <t>19764,#t</t>
  </si>
  <si>
    <t>899342064/17173053440</t>
  </si>
  <si>
    <t>903557760/17173577728</t>
  </si>
  <si>
    <t>14926,RET_NORMAL;14912,#f;14904,#f</t>
  </si>
  <si>
    <t>925791392/17169383424</t>
  </si>
  <si>
    <t>12155,#t</t>
  </si>
  <si>
    <t>1303474152/17166237696</t>
  </si>
  <si>
    <t>20592,RET_NORMAL</t>
  </si>
  <si>
    <t>1297261264/17174102016</t>
  </si>
  <si>
    <t>11517,RET_ABRUPT;11518,ABRUPT</t>
  </si>
  <si>
    <t>1413107352/17168859136</t>
  </si>
  <si>
    <t>13723,RET_ABRUPT;13724,ABRUPT</t>
  </si>
  <si>
    <t>1506109896/17173053440</t>
  </si>
  <si>
    <t>21781,BigInt;3423,#t;3425,RET_ABRUPT;21782,RET_ABRUPT;21781,RET_ABRUPT</t>
  </si>
  <si>
    <t>1460623664/17173577728</t>
  </si>
  <si>
    <t>9995,RET_ABRUPT;7767,RET_ABRUPT;7768,ABRUPT;9996,ABRUPT</t>
  </si>
  <si>
    <t>4818590496/17163091968</t>
  </si>
  <si>
    <t>19135,RET_NORMAL;19134,RET_NORMAL</t>
  </si>
  <si>
    <t>5162309408/17173577728</t>
  </si>
  <si>
    <t>29411,#t</t>
  </si>
  <si>
    <t>5233242736/17167810560</t>
  </si>
  <si>
    <t>27756,RET_ABRUPT;27754,#t</t>
  </si>
  <si>
    <t>4883222968/17174626304</t>
  </si>
  <si>
    <t>11148,RET_NORMAL;11149,NORMAL;11143,NORMAL;11142,RET_NORMAL;11155,#f</t>
  </si>
  <si>
    <t>4915428672/17165189120</t>
  </si>
  <si>
    <t>5239,RET_ABRUPT;5240,RET_ABRUPT;28484,RET_ABRUPT</t>
  </si>
  <si>
    <t>5317424704/17167286272</t>
  </si>
  <si>
    <t>20237,NORMAL;20236,RET_NORMAL;20237,#t</t>
  </si>
  <si>
    <t>5188582600/17166761984</t>
  </si>
  <si>
    <t>878,RET_NORMAL;873,#t;870,#t;872,RET_NORMAL;873,NORMAL</t>
  </si>
  <si>
    <t>5241414040/17164664832</t>
  </si>
  <si>
    <t>19069,RET_NORMAL;19077,RET_NORMAL;19071,#f;19078,RET_NORMAL</t>
  </si>
  <si>
    <t>5080603232/17175674880</t>
  </si>
  <si>
    <t>10910,#f;10960,NORMAL;10903,NORMAL;10965,RET_ABRUPT;10959,RET_NORMAL;10890,#f;10966,ABRUPT;10902,RET_NORMAL;10966,#t;10903,#t</t>
  </si>
  <si>
    <t>5504398080/17167810560</t>
  </si>
  <si>
    <t>20244,NORMAL;20244,#t;20249,RET_NORMAL;20243,RET_NORMAL</t>
  </si>
  <si>
    <t>5436699080/17174102016</t>
  </si>
  <si>
    <t>10056,NORMAL;10055,RET_NORMAL</t>
  </si>
  <si>
    <t>5534224632/17171480576</t>
  </si>
  <si>
    <t>3428,#f;3423,#f;3434,RET_NORMAL</t>
  </si>
  <si>
    <t>5493197784/17175150592</t>
  </si>
  <si>
    <t>20130,RET_NORMAL;20131,RET_NORMAL</t>
  </si>
  <si>
    <t>7702889656/17171480576</t>
  </si>
  <si>
    <t>26303,BigInt</t>
  </si>
  <si>
    <t>10116215264/17168859136</t>
  </si>
  <si>
    <t>15863,#f</t>
  </si>
  <si>
    <t>11530843944/17176723456</t>
  </si>
  <si>
    <t>159,#t</t>
  </si>
  <si>
    <t>11807151040/17175674880</t>
  </si>
  <si>
    <t>4361,#t</t>
  </si>
  <si>
    <t>11596459088/17171480576</t>
  </si>
  <si>
    <t>11970,#t;11987,#t</t>
  </si>
  <si>
    <t>11848066960/17168859136</t>
  </si>
  <si>
    <t>9831,ABRUPT;9830,RET_ABRUPT</t>
  </si>
  <si>
    <t>12097788344/17174626304</t>
  </si>
  <si>
    <t>29317,#t</t>
  </si>
  <si>
    <t>12248154416/17175150592</t>
  </si>
  <si>
    <t>11966025304/17174626304</t>
  </si>
  <si>
    <t>13838,#t;13838,NORMAL;13849,RET_NORMAL;13837,RET_NORMAL;13844,#f;13832,#f</t>
  </si>
  <si>
    <t>12042572024/17176199168</t>
  </si>
  <si>
    <t>15105,#t;15105,ABRUPT;15104,RET_ABRUPT</t>
  </si>
  <si>
    <t>12198866152/17177247744</t>
  </si>
  <si>
    <t>3377,#f;4261,BigInt;3391,RET_NORMAL;3392,RET_NORMAL</t>
  </si>
  <si>
    <t>12476226752/17175674880</t>
  </si>
  <si>
    <t>2101,RET_ABRUPT</t>
  </si>
  <si>
    <t>12551809544/17173577728</t>
  </si>
  <si>
    <t>16972,RET_NORMAL;16956,#f;16948,#f</t>
  </si>
  <si>
    <t>12422749952/17174626304</t>
  </si>
  <si>
    <t>384,RET_NORMAL;387,#f;16811,#f;16808,RET_NORMAL;16806,#t;16802,#t</t>
  </si>
  <si>
    <t>12541548944/17176199168</t>
  </si>
  <si>
    <t>25768,ABRUPT;25767,RET_ABRUPT</t>
  </si>
  <si>
    <t>13689496064/17175150592</t>
  </si>
  <si>
    <t>7225,RET_ABRUPT;7226,ABRUPT;7223,RET_ABRUPT</t>
  </si>
  <si>
    <t>13753244424/17174626304</t>
  </si>
  <si>
    <t>20237,ABRUPT;20236,RET_ABRUPT</t>
  </si>
  <si>
    <t>14053080880/17175674880</t>
  </si>
  <si>
    <t>16217,#t</t>
  </si>
  <si>
    <t>14523913328/17175674880</t>
  </si>
  <si>
    <t>23536,#t;23538,RET_ABRUPT</t>
  </si>
  <si>
    <t>14549321448/17173053440</t>
  </si>
  <si>
    <t>1691,RET_NORMAL</t>
  </si>
  <si>
    <t>14947150016/17176723456</t>
  </si>
  <si>
    <t>1554177816/17173577728</t>
  </si>
  <si>
    <t>7136,RET_ABRUPT;7135,RET_ABRUPT</t>
  </si>
  <si>
    <t>1389853808/17156800512</t>
  </si>
  <si>
    <t>26660,RET_NORMAL</t>
  </si>
  <si>
    <t>1374670664/17165713408</t>
  </si>
  <si>
    <t>12669,#t;12662,#f;12669,NORMAL;12668,RET_NORMAL;12675,RET_NORMAL;12655,#t;12676,RET_NORMAL;12660,#t;12664,#f</t>
  </si>
  <si>
    <t>1534847200/17173577728</t>
  </si>
  <si>
    <t>17183,RET_NORMAL;17181,#t</t>
  </si>
  <si>
    <t>1721518664/17174102016</t>
  </si>
  <si>
    <t>17716,RET_ABRUPT;17717,ABRUPT</t>
  </si>
  <si>
    <t>3734726872/17164140544</t>
  </si>
  <si>
    <t>2005,RET_ABRUPT;2006,#t;2006,ABRUPT</t>
  </si>
  <si>
    <t>4037834888/17176199168</t>
  </si>
  <si>
    <t>13994,#t</t>
  </si>
  <si>
    <t>3896861224/17173053440</t>
  </si>
  <si>
    <t>4616,#f;4621,RET_NORMAL</t>
  </si>
  <si>
    <t>4319238680/17174102016</t>
  </si>
  <si>
    <t>2011,RET_ABRUPT;2012,#t;2012,ABRUPT</t>
  </si>
  <si>
    <t>1950743936/17174626304</t>
  </si>
  <si>
    <t>4942,#f</t>
  </si>
  <si>
    <t>1728221816/17164140544</t>
  </si>
  <si>
    <t>16041,NORMAL;16040,RET_NORMAL;16038,#t;16047,RET_NORMAL;16041,#t</t>
  </si>
  <si>
    <t>2121640960/17172529152</t>
  </si>
  <si>
    <t>10091,NORMAL;10097,#t;10120,#f;10119,RET_NORMAL;10113,#t;10104,#f;10107,NORMAL;10113,NORMAL;10126,RET_NORMAL;10091,#t;10090,RET_NORMAL;10104,#t;10085,#f;10112,RET_NORMAL;10106,RET_NORMAL</t>
  </si>
  <si>
    <t>2277103704/17169907712</t>
  </si>
  <si>
    <t>20288,RET_NORMAL;20282,NORMAL;20289,#t;20281,RET_NORMAL;20289,NORMAL;20294,RET_NORMAL;20282,#t;20280,RET_NORMAL</t>
  </si>
  <si>
    <t>2066286488/17173053440</t>
  </si>
  <si>
    <t>4285,RET_NORMAL;28498,RET_NORMAL;28499,RET_NORMAL</t>
  </si>
  <si>
    <t>2411151616/17170956288</t>
  </si>
  <si>
    <t>10120,#t;10122,RET_NORMAL</t>
  </si>
  <si>
    <t>2494710888/17163616256</t>
  </si>
  <si>
    <t>14027,#f;26204,RET_NORMAL;14032,RET_NORMAL;26201,#t;26205,NORMAL;26205,#t;14033,#t;14044,RET_NORMAL;14039,#f;26197,#t;26201,#f;14033,NORMAL</t>
  </si>
  <si>
    <t>2652999952/17165189120</t>
  </si>
  <si>
    <t>11735,RET_NORMAL;11736,NORMAL</t>
  </si>
  <si>
    <t>2964315128/17173577728</t>
  </si>
  <si>
    <t>3081094320/17166237696</t>
  </si>
  <si>
    <t>5133,#f;5131,RET_NORMAL;5139,RET_NORMAL;5140,RET_NORMAL</t>
  </si>
  <si>
    <t>3177598672/17174102016</t>
  </si>
  <si>
    <t>11157,RET_NORMAL;11155,#t</t>
  </si>
  <si>
    <t>5419354560/17175674880</t>
  </si>
  <si>
    <t>11450,#t</t>
  </si>
  <si>
    <t>5199959088/17176723456</t>
  </si>
  <si>
    <t>20833,RET_NORMAL;20832,RET_NORMAL</t>
  </si>
  <si>
    <t>5713496376/17173577728</t>
  </si>
  <si>
    <t>23042,RET_ABRUPT;23039,#t;23043,ABRUPT;23043,#t</t>
  </si>
  <si>
    <t>7156528200/17176199168</t>
  </si>
  <si>
    <t>15119,#t;15121,RET_NORMAL</t>
  </si>
  <si>
    <t>7595816368/17174626304</t>
  </si>
  <si>
    <t>4854,RET_ABRUPT;4851,#t;4845,RET_ABRUPT;4847,#t;4853,RET_ABRUPT;4855,RET_ABRUPT</t>
  </si>
  <si>
    <t>7839350544/17175674880</t>
  </si>
  <si>
    <t>1735,RET_ABRUPT;1736,RET_ABRUPT</t>
  </si>
  <si>
    <t>8280785376/17152606208</t>
  </si>
  <si>
    <t>9466,ABRUPT;9465,RET_ABRUPT</t>
  </si>
  <si>
    <t>10037055368/17162043392</t>
  </si>
  <si>
    <t>5716,RET_ABRUPT;5719,ABRUPT;5718,RET_ABRUPT</t>
  </si>
  <si>
    <t>11875126096/17177247744</t>
  </si>
  <si>
    <t>22270,RET_ABRUPT;22271,RET_ABRUPT</t>
  </si>
  <si>
    <t>11451550472/17176723456</t>
  </si>
  <si>
    <t>26683,RET_NORMAL</t>
  </si>
  <si>
    <t>13826129552/17175150592</t>
  </si>
  <si>
    <t>20178,RET_NORMAL</t>
  </si>
  <si>
    <t>13818589880/17173053440</t>
  </si>
  <si>
    <t>1922,ABRUPT;1921,RET_ABRUPT</t>
  </si>
  <si>
    <t>13761327832/17176199168</t>
  </si>
  <si>
    <t>22067,RET_NORMAL;22065,#t</t>
  </si>
  <si>
    <t>14040519624/17176723456</t>
  </si>
  <si>
    <t>10973,NORMAL;10979,RET_NORMAL;10965,RET_NORMAL;10966,NORMAL;10972,RET_NORMAL;10973,#t</t>
  </si>
  <si>
    <t>14190353072/17176723456</t>
  </si>
  <si>
    <t>28893,BigInt</t>
  </si>
  <si>
    <t>14409608576/17176723456</t>
  </si>
  <si>
    <t>14548269472/17175150592</t>
  </si>
  <si>
    <t>8633,#t</t>
  </si>
  <si>
    <t>14571440464/17176199168</t>
  </si>
  <si>
    <t>7899,ABRUPT;7884,#f;7899,#t;7898,RET_ABRUPT;7887,RET_NORMAL;7894,#t;7888,#t;7877,#f;7888,NORMAL;7896,RET_ABRUPT;7874,RET_NORMAL</t>
  </si>
  <si>
    <t>16376011112/17174102016</t>
  </si>
  <si>
    <t>10662,RET_ABRUPT;10663,ABRUPT</t>
  </si>
  <si>
    <t>16364336248/17176199168</t>
  </si>
  <si>
    <t>4741,RET_NORMAL;4736,#f</t>
  </si>
  <si>
    <t>2384706528/17176199168</t>
  </si>
  <si>
    <t>2245,RET_ABRUPT;2244,RET_ABRUPT</t>
  </si>
  <si>
    <t>6797220048/17174626304</t>
  </si>
  <si>
    <t>4961,#f</t>
  </si>
  <si>
    <t>6594486152/17175150592</t>
  </si>
  <si>
    <t>5230,RET_NORMAL;28411,RET_NORMAL;28410,RET_NORMAL;5229,RET_NORMAL</t>
  </si>
  <si>
    <t>6875010784/17171480576</t>
  </si>
  <si>
    <t>Syntax Coverage: 393 / 406 (96.80%)</t>
  </si>
  <si>
    <t>26541,RET_ABRUPT;26540,RET_ABRUPT;26516,RET_ABRUPT</t>
  </si>
  <si>
    <t>7010698288/17176723456</t>
  </si>
  <si>
    <t>13632,RET_ABRUPT;13633,ABRUPT;13633,#t</t>
  </si>
  <si>
    <t>6889501576/17176199168</t>
  </si>
  <si>
    <t>20617,RET_NORMAL</t>
  </si>
  <si>
    <t>6748297224/17175150592</t>
  </si>
  <si>
    <t>17943,#t</t>
  </si>
  <si>
    <t>7248716784/17176199168</t>
  </si>
  <si>
    <t>10919,RET_NORMAL;10935,RET_NORMAL;10913,NORMAL;10933,#t;10926,RET_NORMAL;10927,#t;10942,RET_ABRUPT;10912,RET_NORMAL;10943,ABRUPT;10927,NORMAL;10943,#t;10936,#t;10910,#t;10936,NORMAL;10920,NORMAL</t>
  </si>
  <si>
    <t>8705586712/17175150592</t>
  </si>
  <si>
    <t>20305,RET_NORMAL;20304,RET_NORMAL</t>
  </si>
  <si>
    <t>8891536608/17171480576</t>
  </si>
  <si>
    <t>4382,RET_ABRUPT;4383,ABRUPT</t>
  </si>
  <si>
    <t>9023222496/17175674880</t>
  </si>
  <si>
    <t>10942,RET_NORMAL;10943,NORMAL</t>
  </si>
  <si>
    <t>9482907712/17175674880</t>
  </si>
  <si>
    <t>24085,RET_NORMAL</t>
  </si>
  <si>
    <t>8960398976/17176723456</t>
  </si>
  <si>
    <t>4650,RET_NORMAL;4645,#f</t>
  </si>
  <si>
    <t>9566748552/17177247744</t>
  </si>
  <si>
    <t>22098,#t;22100,RET_NORMAL</t>
  </si>
  <si>
    <t>9536918088/17177247744</t>
  </si>
  <si>
    <t>10973,ABRUPT;10972,RET_ABRUPT</t>
  </si>
  <si>
    <t>9871449384/17177247744</t>
  </si>
  <si>
    <t>3416,#t</t>
  </si>
  <si>
    <t>10167271488/17175150592</t>
  </si>
  <si>
    <t>23484,RET_NORMAL;23483,RET_NORMAL;24059,RET_NORMAL;24060,RET_NORMAL;28737,RET_NORMAL;24056,RET_NORMAL</t>
  </si>
  <si>
    <t>11677543656/17177247744</t>
  </si>
  <si>
    <t>10933,#f;10951,RET_NORMAL;10952,NORMAL;10952,#t</t>
  </si>
  <si>
    <t>9578375768/17176199168</t>
  </si>
  <si>
    <t>680,#t;674,#f;680,NORMAL;679,RET_NORMAL</t>
  </si>
  <si>
    <t>11785237312/17177772032</t>
  </si>
  <si>
    <t>7884,#t</t>
  </si>
  <si>
    <t>12085856544/17174626304</t>
  </si>
  <si>
    <t>1079,RET_ABRUPT;1078,RET_ABRUPT</t>
  </si>
  <si>
    <t>12098018136/17175150592</t>
  </si>
  <si>
    <t>15749,RET_ABRUPT;15747,#t</t>
  </si>
  <si>
    <t>12258236776/17176199168</t>
  </si>
  <si>
    <t>21770,BigInt</t>
  </si>
  <si>
    <t>12098177560/17173577728</t>
  </si>
  <si>
    <t>546,BigInt</t>
  </si>
  <si>
    <t>12885700040/17175150592</t>
  </si>
  <si>
    <t>27152,RET_NORMAL;27150,#t</t>
  </si>
  <si>
    <t>12737047408/17177247744</t>
  </si>
  <si>
    <t>23042,RET_NORMAL;23048,RET_NORMAL;23043,NORMAL</t>
  </si>
  <si>
    <t>13621001048/17176723456</t>
  </si>
  <si>
    <t>1486,#f;1485,RET_NORMAL;1490,RET_NORMAL;1481,#f;1555,RET_NORMAL;1558,RET_NORMAL</t>
  </si>
  <si>
    <t>13649644456/17176723456</t>
  </si>
  <si>
    <t>20565,RET_NORMAL;20566,RET_NORMAL</t>
  </si>
  <si>
    <t>13979102048/17176199168</t>
  </si>
  <si>
    <t>15161,RET_NORMAL;15169,#t;15169,ABRUPT;15168,RET_ABRUPT;15162,NORMAL</t>
  </si>
  <si>
    <t>14537293112/17176723456</t>
  </si>
  <si>
    <t>24105,RET_NORMAL</t>
  </si>
  <si>
    <t>14733174984/17175150592</t>
  </si>
  <si>
    <t>20521,RET_NORMAL;20522,RET_NORMAL</t>
  </si>
  <si>
    <t>14471683144/17174102016</t>
  </si>
  <si>
    <t>16054,#t;16056,RET_NORMAL</t>
  </si>
  <si>
    <t>14642628032/17174102016</t>
  </si>
  <si>
    <t>15434,#t;15433,RET_ABRUPT;15434,ABRUPT</t>
  </si>
  <si>
    <t>15956272840/17173577728</t>
  </si>
  <si>
    <t>22254,RET_ABRUPT;22255,#t;22255,ABRUPT</t>
  </si>
  <si>
    <t>16650193336/17175674880</t>
  </si>
  <si>
    <t>22262,RET_ABRUPT;22263,ABRUPT</t>
  </si>
  <si>
    <t>3463147632/17175150592</t>
  </si>
  <si>
    <t>5613,RET_NORMAL;5612,RET_NORMAL</t>
  </si>
  <si>
    <t>6291174968/17171480576</t>
  </si>
  <si>
    <t>10865,NORMAL;10823,#f;10813,#f;10858,NORMAL;10864,RET_NORMAL;10839,#f;10865,#t;10857,RET_NORMAL;10855,#t;10858,#t</t>
  </si>
  <si>
    <t>15405204856/17177772032</t>
  </si>
  <si>
    <t>15547019016/17176199168</t>
  </si>
  <si>
    <t>20281,RET_ABRUPT;20282,ABRUPT</t>
  </si>
  <si>
    <t>16351335456/17176199168</t>
  </si>
  <si>
    <t>21334,RET_NORMAL</t>
  </si>
  <si>
    <t>16596895880/17177772032</t>
  </si>
  <si>
    <t>11997,#t;11999,RET_NORMAL</t>
  </si>
  <si>
    <t>3091356408/17176723456</t>
  </si>
  <si>
    <t>26401,BigInt;26402,RET_ABRUPT;3473,RET_ABRUPT;26401,RET_ABRUPT</t>
  </si>
  <si>
    <t>3266742512/17176723456</t>
  </si>
  <si>
    <t>12892,#f;12905,RET_NORMAL;12885,#f</t>
  </si>
  <si>
    <t>14324718120/17175674880</t>
  </si>
  <si>
    <t>4816,RET_NORMAL</t>
  </si>
  <si>
    <t>16683247928/17174102016</t>
  </si>
  <si>
    <t>15175,RET_NORMAL;15169,NORMAL;15176,NORMAL;15168,RET_NORMAL;15176,#t;15183,#t;15185,RET_NORMAL</t>
  </si>
  <si>
    <t>1658210928/17176723456</t>
  </si>
  <si>
    <t>10855,#f;10796,#f</t>
  </si>
  <si>
    <t>1883715200/17177247744</t>
  </si>
  <si>
    <t>4736,#t;4738,RET_NORMAL</t>
  </si>
  <si>
    <t>1945581544/17175674880</t>
  </si>
  <si>
    <t>4645,#t;4647,RET_NORMAL</t>
  </si>
  <si>
    <t>3001541080/17176723456</t>
  </si>
  <si>
    <t>1040,RET_ABRUPT;3974,RET_ABRUPT;1039,RET_ABRUPT;3977,#t;3980,ABRUPT</t>
  </si>
  <si>
    <t>3659696480/17175674880</t>
  </si>
  <si>
    <t>28452,RET_NORMAL;28451,RET_NORMAL</t>
  </si>
  <si>
    <t>4972823512/17174626304</t>
  </si>
  <si>
    <t>12702,RET_NORMAL;12701,RET_NORMAL;12699,#t</t>
  </si>
  <si>
    <t>5345681840/17174626304</t>
  </si>
  <si>
    <t>15175,RET_ABRUPT;15176,ABRUPT</t>
  </si>
  <si>
    <t>5361649104/17175674880</t>
  </si>
  <si>
    <t>10842,NORMAL;10849,NORMAL;10848,RET_NORMAL;10839,#t;10842,#t;10849,#t;10841,RET_NORMAL</t>
  </si>
  <si>
    <t>7379671832/17176723456</t>
  </si>
  <si>
    <t>14137,NORMAL;14131,RET_ABRUPT;14136,RET_NORMAL;14134,#t;14137,#t</t>
  </si>
  <si>
    <t>7092367288/17177247744</t>
  </si>
  <si>
    <t>12586,RET_NORMAL</t>
  </si>
  <si>
    <t>8029668416/17174102016</t>
  </si>
  <si>
    <t>13960,RET_NORMAL;13958,#t</t>
  </si>
  <si>
    <t>14274932256/17176723456</t>
  </si>
  <si>
    <t>20289,ABRUPT;20288,RET_ABRUPT</t>
  </si>
  <si>
    <t>16803545072/17173577728</t>
  </si>
  <si>
    <t>22670,RET_NORMAL;22668,#t</t>
  </si>
  <si>
    <t>4225954336/17173053440</t>
  </si>
  <si>
    <t>7685,RET_NORMAL;7686,RET_NORMAL</t>
  </si>
  <si>
    <t>4457928800/17170432000</t>
  </si>
  <si>
    <t>12370,RET_ABRUPT;23960,RET_NORMAL;23958,#t;23963,RET_NORMAL;23965,RET_NORMAL;23948,#f;11648,RET_NORMAL;11663,RET_NORMAL;7969,RET_ABRUPT;20727,RET_ABRUPT;20728,ABRUPT;12372,ABRUPT;12377,#f;7970,ABRUPT;11658,#f;12376,RET_NORMAL;11655,RET_ABRUPT</t>
  </si>
  <si>
    <t>4326851088/17175150592</t>
  </si>
  <si>
    <t>13011,#t</t>
  </si>
  <si>
    <t>7350240128/17174102016</t>
  </si>
  <si>
    <t>28873,RET_NORMAL</t>
  </si>
  <si>
    <t>8508724552/17172004864</t>
  </si>
  <si>
    <t>26678,RET_NORMAL</t>
  </si>
  <si>
    <t>8589366688/17168859136</t>
  </si>
  <si>
    <t>3437,RET_NORMAL;3438,RET_NORMAL;3437,BigInt;25916,BigInt</t>
  </si>
  <si>
    <t>11293860896/17176199168</t>
  </si>
  <si>
    <t>9140,#t;9139,RET_NORMAL;9140,NORMAL;9137,#t</t>
  </si>
  <si>
    <t>13597673752/17177247744</t>
  </si>
  <si>
    <t>23370,#f;23437,RET_NORMAL;23431,NORMAL;23431,#t;23422,RET_NORMAL;23425,#f;23430,RET_NORMAL</t>
  </si>
  <si>
    <t>1502274504/17173053440</t>
  </si>
  <si>
    <t>20799,#t;20802,RET_NORMAL;20790,#t;20793,RET_NORMAL</t>
  </si>
  <si>
    <t>1963435512/17176199168</t>
  </si>
  <si>
    <t>20244,ABRUPT;20243,RET_ABRUPT</t>
  </si>
  <si>
    <t>2813530512/17174626304</t>
  </si>
  <si>
    <t>29404,RET_ABRUPT;29405,ABRUPT</t>
  </si>
  <si>
    <t>5474695352/17172529152</t>
  </si>
  <si>
    <t>11720,#t</t>
  </si>
  <si>
    <t>5755981232/17176723456</t>
  </si>
  <si>
    <t>9140,ABRUPT;9139,RET_ABRUPT</t>
  </si>
  <si>
    <t>7582009928/17175150592</t>
  </si>
  <si>
    <t>9059,RET_NORMAL;9057,RET_NORMAL;9055,#t;9060,#f</t>
  </si>
  <si>
    <t>15157263704/17169907712</t>
  </si>
  <si>
    <t>103,RET_ABRUPT</t>
  </si>
  <si>
    <t>2898251880/17176723456</t>
  </si>
  <si>
    <t>22085,RET_NORMAL;22083,#t</t>
  </si>
  <si>
    <t>15403130800/17174102016</t>
  </si>
  <si>
    <t>3428,#t;3430,RET_NORMAL</t>
  </si>
  <si>
    <t>16614057568/17176199168</t>
  </si>
  <si>
    <t>1878,#t;1877,RET_ABRUPT;1878,ABRUPT</t>
  </si>
  <si>
    <t>16721193448/17177247744</t>
  </si>
  <si>
    <t>1761,RET_NORMAL</t>
  </si>
  <si>
    <t>4292329264/17176199168</t>
  </si>
  <si>
    <t>15675,#t</t>
  </si>
  <si>
    <t>5193572096/17174626304</t>
  </si>
  <si>
    <t>24095,RET_NORMAL</t>
  </si>
  <si>
    <t>8209567912/17173053440</t>
  </si>
  <si>
    <t>4637,NORMAL;4642,RET_NORMAL;4636,RET_NORMAL</t>
  </si>
  <si>
    <t>8382837280/17175674880</t>
  </si>
  <si>
    <t>7898,RET_NORMAL;7899,NORMAL;7896,RET_NORMAL</t>
  </si>
  <si>
    <t>4130570632/17173053440</t>
  </si>
  <si>
    <t>5306133152/17173577728</t>
  </si>
  <si>
    <t>6777,#f</t>
  </si>
  <si>
    <t>6450515544/17176199168</t>
  </si>
  <si>
    <t>7302,RET_NORMAL;23622,#t;7331,#f;7418,#t;7416,RET_NORMAL;7401,RET_NORMAL;7420,RET_NORMAL;7306,#f;7428,#t;7299,#t;6544,#t;7398,#t;7295,#t;23624,RET_NORMAL;7428,NORMAL;7421,#t;7427,RET_NORMAL;7328,#t;7406,#f;7421,NORMAL;7404,RET_NORMAL;7304,#t</t>
  </si>
  <si>
    <t>6378564072/17176723456</t>
  </si>
  <si>
    <t>7373,#t;7376,RET_NORMAL;7387,RET_NORMAL;7370,RET_NORMAL;7367,#t;7388,NORMAL;7377,#f;5565,#f;21400,RET_NORMAL;5570,#t;7388,#t;7373,#f;5576,#f;5562,#f;5579,#f;5583,RET_NORMAL</t>
  </si>
  <si>
    <t>11016179648/17175674880</t>
  </si>
  <si>
    <t>24117,RET_NORMAL</t>
  </si>
  <si>
    <t>2284775736/17171480576</t>
  </si>
  <si>
    <t>26087,ABRUPT;23311,RET_ABRUPT;26086,RET_ABRUPT;23431,ABRUPT;13471,RET_ABRUPT;23225,RET_ABRUPT;13472,ABRUPT;23430,RET_ABRUPT;23226,ABRUPT;23312,RET_ABRUPT</t>
  </si>
  <si>
    <t>5985925712/17176199168</t>
  </si>
  <si>
    <t>3890,ABRUPT;3888,RET_ABRUPT</t>
  </si>
  <si>
    <t>7138849304/17175150592</t>
  </si>
  <si>
    <t>22668,#f;22673,RET_NORMAL</t>
  </si>
  <si>
    <t>7297775584/17172004864</t>
  </si>
  <si>
    <t>9062,RET_ABRUPT;9057,RET_ABRUPT;9063,#t;9060,#t;9063,ABRUPT</t>
  </si>
  <si>
    <t>9344971160/17173577728</t>
  </si>
  <si>
    <t>5570,#f;5574,RET_NORMAL</t>
  </si>
  <si>
    <t>4168401840/17176199168</t>
  </si>
  <si>
    <t>4728,NORMAL;4727,RET_NORMAL;4733,RET_NORMAL</t>
  </si>
  <si>
    <t>4590893464/17174102016</t>
  </si>
  <si>
    <t>3221,#f;3208,#f;3227,RET_ABRUPT;3220,RET_NORMAL;3214,#f;3226,RET_ABRUPT</t>
  </si>
  <si>
    <t>5585582872/17172529152</t>
  </si>
  <si>
    <t>11329,#t;11329,NORMAL;11310,#f;11328,RET_NORMAL</t>
  </si>
  <si>
    <t>8100324328/17177247744</t>
  </si>
  <si>
    <t>22823,RET_NORMAL;22822,RET_NORMAL</t>
  </si>
  <si>
    <t>14297892320/17176723456</t>
  </si>
  <si>
    <t>28948,#t;28950,RET_NORMAL</t>
  </si>
  <si>
    <t>15437028600/17175674880</t>
  </si>
  <si>
    <t>5341,#f;5345,RET_NORMAL;5339,RET_NORMAL</t>
  </si>
  <si>
    <t>10067291648/17175674880</t>
  </si>
  <si>
    <t>5579,#t</t>
  </si>
  <si>
    <t>15759159680/17176723456</t>
  </si>
  <si>
    <t>5265881920/17173053440</t>
  </si>
  <si>
    <t>28839,RET_NORMAL</t>
  </si>
  <si>
    <t>15562731928/17172529152</t>
  </si>
  <si>
    <t>8042,#f;8047,#t;8051,RET_NORMAL</t>
  </si>
  <si>
    <t>12988132336/17173577728</t>
  </si>
  <si>
    <t>24340,#f;24344,RET_NORMAL;17381,RET_NORMAL</t>
  </si>
  <si>
    <t>10158262936/17176723456</t>
  </si>
  <si>
    <t>23427,RET_NORMAL;23425,#t</t>
  </si>
  <si>
    <t>8916895376/17049321472</t>
  </si>
  <si>
    <t>10559,ABRUPT;10558,RET_ABRUPT</t>
  </si>
  <si>
    <t>10167042000/17175150592</t>
  </si>
  <si>
    <t>21297,#f;21296,RET_NORMAL;21300,#f;21304,#f;21310,#f</t>
  </si>
  <si>
    <t>10579678184/17167810560</t>
  </si>
  <si>
    <t>21134,RET_NORMAL;21135,RET_NORMAL</t>
  </si>
  <si>
    <t>10642618544/17175674880</t>
  </si>
  <si>
    <t>3441,BigInt;25995,BigInt;3442,RET_NORMAL;3441,RET_NORMAL</t>
  </si>
  <si>
    <t>11578953360/17176723456</t>
  </si>
  <si>
    <t>1765,RET_NORMAL</t>
  </si>
  <si>
    <t>13717974904/17174626304</t>
  </si>
  <si>
    <t>1187,RET_NORMAL;1185,#t</t>
  </si>
  <si>
    <t>1794850112/17162567680</t>
  </si>
  <si>
    <t>9472,#t;9474,RET_NORMAL</t>
  </si>
  <si>
    <t>5251980288/17174626304</t>
  </si>
  <si>
    <t>15198879488/17176199168</t>
  </si>
  <si>
    <t>6926614040/17170432000</t>
  </si>
  <si>
    <t>21485,RET_NORMAL</t>
  </si>
  <si>
    <t>10476019168/17171480576</t>
  </si>
  <si>
    <t>3231,RET_NORMAL</t>
  </si>
  <si>
    <t>3360385312/17174626304</t>
  </si>
  <si>
    <t>4677,#f;4676,RET_NORMAL;4680,#f;4684,#f;4690,#f</t>
  </si>
  <si>
    <t>9552635280/17173577728</t>
  </si>
  <si>
    <t>2867,RET_NORMAL</t>
  </si>
  <si>
    <t>11853013016/17173577728</t>
  </si>
  <si>
    <t>21012,#f;21016,#f;21022,#f</t>
  </si>
  <si>
    <t>13283537344/17168334848</t>
  </si>
  <si>
    <t>24121,RET_NORMAL</t>
  </si>
  <si>
    <t>3520463816/17174102016</t>
  </si>
  <si>
    <t>3648,ABRUPT;3647,RET_ABRUPT</t>
  </si>
  <si>
    <t>5319105480/17177247744</t>
  </si>
  <si>
    <t>13914,NORMAL;13921,NORMAL;13929,RET_NORMAL;13920,RET_NORMAL;13921,#t;13927,#t;13913,RET_NORMAL</t>
  </si>
  <si>
    <t>761403960/17174626304</t>
  </si>
  <si>
    <t>Syntax Coverage: 354 / 406 (87.19%)</t>
  </si>
  <si>
    <t>7508,RET_ABRUPT;19772,RET_NORMAL;19767,#f;7506,#t</t>
  </si>
  <si>
    <t>621455176/17162043392</t>
  </si>
  <si>
    <t>7479,#f;24304,RET_NORMAL;24301,#t;4553,#f</t>
  </si>
  <si>
    <t>388720544/17151557632</t>
  </si>
  <si>
    <t>27969,#t</t>
  </si>
  <si>
    <t>553243776/17151557632</t>
  </si>
  <si>
    <t>18073,#t;18076,NORMAL;18645,RET_NORMAL;18075,RET_NORMAL;18643,#t</t>
  </si>
  <si>
    <t>744149024/17151557632</t>
  </si>
  <si>
    <t>4536,RET_ABRUPT;4538,ABRUPT</t>
  </si>
  <si>
    <t>582611336/17150509056</t>
  </si>
  <si>
    <t>25780,RET_ABRUPT;25778,#t</t>
  </si>
  <si>
    <t>362050832/17152606208</t>
  </si>
  <si>
    <t>27642,#f;27644,#t;11684,#t;11684,ABRUPT;27646,RET_NORMAL;11672,#f;11683,RET_ABRUPT;27650,#t;27647,NORMAL</t>
  </si>
  <si>
    <t>530625512/17152606208</t>
  </si>
  <si>
    <t>27903,#t;27869,#t;13024,RET_ABRUPT;27902,RET_ABRUPT;27903,ABRUPT;27867,#f;13025,ABRUPT</t>
  </si>
  <si>
    <t>728472624/17152606208</t>
  </si>
  <si>
    <t>405361880/17154179072</t>
  </si>
  <si>
    <t>Syntax Coverage: 359 / 406 (88.42%)</t>
  </si>
  <si>
    <t>25624,RET_ABRUPT;25625,ABRUPT</t>
  </si>
  <si>
    <t>383204024/17147887616</t>
  </si>
  <si>
    <t>23469,RET_ABRUPT;21306,RET_ABRUPT;24044,RET_ABRUPT;24043,RET_ABRUPT;23470,RET_ABRUPT</t>
  </si>
  <si>
    <t>754436792/17147887616</t>
  </si>
  <si>
    <t>27393,RET_ABRUPT</t>
  </si>
  <si>
    <t>522711264/17151557632</t>
  </si>
  <si>
    <t>20490,ABRUPT;8143,ABRUPT;20489,RET_ABRUPT;8142,RET_ABRUPT;8139,RET_ABRUPT</t>
  </si>
  <si>
    <t>708026200/17151557632</t>
  </si>
  <si>
    <t>26769,#t;26757,#t</t>
  </si>
  <si>
    <t>431673160/17152081920</t>
  </si>
  <si>
    <t>27975,#t;27897,#t;27899,RET_NORMAL;3456,#f;28716,BigInt;28717,NORMAL</t>
  </si>
  <si>
    <t>503843160/17153130496</t>
  </si>
  <si>
    <t>14437,#t;26539,#f;26557,#t;26550,RET_NORMAL;14408,RET_NORMAL;14410,RET_NORMAL;26559,RET_NORMAL;26533,#t;26530,RET_NORMAL;19689,ABRUPT;19688,RET_ABRUPT;26544,RET_NORMAL;14402,#t;14401,RET_NORMAL;26533,NORMAL;26551,#t;14396,#f;14437,ABRUPT;14436,RET_ABRUPT;26545,#f;14402,NORMAL;14411,#t;26532,RET_NORMAL;26551,NORMAL</t>
  </si>
  <si>
    <t>373747544/17152606208</t>
  </si>
  <si>
    <t>3826,RET_NORMAL;20932,RET_NORMAL;20941,RET_NORMAL;26745,#t;22265,RET_NORMAL;20933,NORMAL;3818,NORMAL;3825,RET_NORMAL;22266,RET_NORMAL;3817,RET_NORMAL;20942,RET_NORMAL</t>
  </si>
  <si>
    <t>545601256/17152606208</t>
  </si>
  <si>
    <t>26126,#t;26266,RET_ABRUPT;8475,#t;8395,RET_ABRUPT;27889,RET_ABRUPT;26129,#f;21807,#t;27989,#f;28002,#t;26267,ABRUPT;8396,RET_ABRUPT;28001,RET_ABRUPT;27999,#t;28002,ABRUPT;8526,#f;22818,#t;8389,NORMAL;8388,RET_NORMAL;22821,RET_NORMAL;22820,RET_NORMAL;27890,ABRUPT</t>
  </si>
  <si>
    <t>727157056/17152606208</t>
  </si>
  <si>
    <t>5646,ABRUPT;24294,ABRUPT;5645,RET_ABRUPT;24292,RET_ABRUPT;5643,RET_ABRUPT</t>
  </si>
  <si>
    <t>728042720/17153654784</t>
  </si>
  <si>
    <t>24073,RET_NORMAL;24057,#f;23484,RET_NORMAL;24054,RET_NORMAL;24069,RET_NORMAL;24060,RET_NORMAL;24056,RET_NORMAL;23481,RET_NORMAL;23485,RET_NORMAL;24072,RET_NORMAL</t>
  </si>
  <si>
    <t>701455776/17155227648</t>
  </si>
  <si>
    <t>20984,#t;20986,RET_NORMAL</t>
  </si>
  <si>
    <t>344175152/17156800512</t>
  </si>
  <si>
    <t>12214,#t;23459,#f;12207,#t;12209,RET_NORMAL;12216,RET_NORMAL;12210,RET_NORMAL;12211,#t;23433,#f</t>
  </si>
  <si>
    <t>553817432/17156800512</t>
  </si>
  <si>
    <t>22706,#t;18200,#f;22760,RET_ABRUPT;22754,#f;22699,NORMAL;22705,RET_NORMAL;22761,RET_ABRUPT;22713,RET_ABRUPT;22610,RET_NORMAL;22698,RET_NORMAL;22714,ABRUPT;22714,#t;22605,NORMAL;22605,#t;22699,#t;22604,RET_NORMAL;22706,NORMAL</t>
  </si>
  <si>
    <t>519686688/17155751936</t>
  </si>
  <si>
    <t>Syntax Coverage: 360 / 406 (88.67%)</t>
  </si>
  <si>
    <t>700330048/17155751936</t>
  </si>
  <si>
    <t>24309,RET_ABRUPT;21720,RET_ABRUPT;21721,ABRUPT;24307,RET_ABRUPT;24310,ABRUPT</t>
  </si>
  <si>
    <t>796313152/17155751936</t>
  </si>
  <si>
    <t>17414,#f;14183,RET_NORMAL;23654,#t;17278,#t;17408,#t;14150,NORMAL;8808,RET_NORMAL;14161,RET_NORMAL;23675,NORMAL;17285,NORMAL;23658,RET_NORMAL;12584,#t;17407,RET_NORMAL;23662,NORMAL;17435,RET_NORMAL;14184,RET_NORMAL;17508,RET_NORMAL;14163,RET_NORMAL;14604,RET_NORMAL;23631,RET_NORMAL;23662,#t;23682,NORMAL;17434,RET_NORMAL;23635,RET_NORMAL;17426,RET_NORMAL;17488,#t;17408,NORMAL;17277,RET_NORMAL;23674,RET_NORMAL;14164,#f;8809,RET_NORMAL;17293,RET_ABRUPT;14602,RET_NORMAL;23672,#t;17484,RET_NORMAL;25962,#f;17429,#t;14616,RET_NORMAL;17512,NORMAL;14605,#f;17285,#t;23689,RET_NORMAL;17284,RET_NORMAL;14596,#f;17519,#f;17495,#t;23648,#f;17524,RET_NORMAL;23675,#t;23643,NORMAL;25967,RET_NORMAL;23642,RET_NORMAL;14612,RET_NORMAL;14615,RET_NORMAL;17291,RET_NORMAL;12580,RET_NORMAL;23668,#t;17278,NORMAL;23636,#t;23656,RET_NORMAL;12584,NORMAL;23636,NORMAL;14148,RET_NORMAL;23681,RET_NORMAL;23682,#t;17503,RET_NORMAL;14613,#t;12589,RET_NORMAL;23659,#f;23643,#t;12583,RET_NORMAL;17507,RET_NORMAL</t>
  </si>
  <si>
    <t>798449440/17156276224</t>
  </si>
  <si>
    <t>21331,RET_ABRUPT</t>
  </si>
  <si>
    <t>495802280/17156276224</t>
  </si>
  <si>
    <t>22152,RET_NORMAL;22147,#f</t>
  </si>
  <si>
    <t>649543224/17156276224</t>
  </si>
  <si>
    <t>17780,RET_ABRUPT;14978,RET_ABRUPT;14979,#t;28240,#f;27993,ABRUPT;14979,ABRUPT;28237,RET_ABRUPT;17778,#t;27992,RET_ABRUPT</t>
  </si>
  <si>
    <t>404111704/17156276224</t>
  </si>
  <si>
    <t>26733,#t</t>
  </si>
  <si>
    <t>433600552/17156800512</t>
  </si>
  <si>
    <t>20135,RET_ABRUPT;20131,#t;20133,RET_ABRUPT;20134,RET_ABRUPT;20128,RET_ABRUPT</t>
  </si>
  <si>
    <t>723511120/17156800512</t>
  </si>
  <si>
    <t>26407,NORMAL;26443,#f;26465,#f;3502,RET_NORMAL;25790,#f;26413,#t;26406,RET_NORMAL;28002,NORMAL;26407,#t;26427,#f;8190,RET_NORMAL;26477,RET_NORMAL;26436,NORMAL;26421,#t;26404,RET_NORMAL;26446,#f;28001,RET_NORMAL;28014,RET_ABRUPT;28009,#f;26433,#f;28008,RET_NORMAL;8191,RET_NORMAL;26436,#t;3501,RET_NORMAL;26476,RET_NORMAL;26430,RET_NORMAL;26418,#f;26421,NORMAL;26417,RET_NORMAL;26415,RET_NORMAL;26432,RET_NORMAL</t>
  </si>
  <si>
    <t>454753128/17156276224</t>
  </si>
  <si>
    <t>27815,ABRUPT;27815,#t;9425,RET_ABRUPT;27814,RET_ABRUPT;9426,ABRUPT</t>
  </si>
  <si>
    <t>733279008/17156276224</t>
  </si>
  <si>
    <t>8177,RET_ABRUPT;20586,RET_ABRUPT;20587,ABRUPT;8178,ABRUPT</t>
  </si>
  <si>
    <t>434607592/17157324800</t>
  </si>
  <si>
    <t>27918,#t</t>
  </si>
  <si>
    <t>574000880/17159946240</t>
  </si>
  <si>
    <t>25604,ABRUPT;185,ABRUPT;25602,RET_ABRUPT;184,RET_ABRUPT</t>
  </si>
  <si>
    <t>379885336/17159421952</t>
  </si>
  <si>
    <t>7523,RET_ABRUPT</t>
  </si>
  <si>
    <t>614019464/17160994816</t>
  </si>
  <si>
    <t>11675,#t;19967,#t;11674,RET_ABRUPT;11675,ABRUPT;22178,RET_ABRUPT;19969,RET_NORMAL;22176,#t</t>
  </si>
  <si>
    <t>778195872/17160994816</t>
  </si>
  <si>
    <t>2457,RET_NORMAL;2466,RET_NORMAL;2458,#t;2470,#t;2651,RET_NORMAL;2616,NORMAL;2470,NORMAL;26364,RET_ABRUPT;2467,#t;2615,RET_NORMAL;2469,RET_NORMAL;2640,RET_NORMAL;2646,#t;2464,RET_NORMAL;26365,ABRUPT;2616,#t;2484,RET_ABRUPT;2613,#t;2607,#t;2458,NORMAL;2603,RET_NORMAL</t>
  </si>
  <si>
    <t>477035736/17161519104</t>
  </si>
  <si>
    <t>687713840/17161519104</t>
  </si>
  <si>
    <t>15160,NORMAL;15167,#t;15159,RET_NORMAL;15152,RET_NORMAL;15153,NORMAL;15166,RET_ABRUPT;15167,ABRUPT</t>
  </si>
  <si>
    <t>661461752/17162043392</t>
  </si>
  <si>
    <t>711139696/17162567680</t>
  </si>
  <si>
    <t>4785,#f;26883,RET_NORMAL;26881,#t</t>
  </si>
  <si>
    <t>371966120/17164664832</t>
  </si>
  <si>
    <t>22851,RET_NORMAL;8732,#f;6741,RET_NORMAL;6801,#t;6794,#t;6765,RET_NORMAL;6748,NORMAL;6748,#t;11441,#t;8737,RET_NORMAL;6806,RET_NORMAL;6800,RET_NORMAL;22850,RET_NORMAL;6755,RET_NORMAL;6767,#t;6773,#f;6745,#t;6794,NORMAL;6759,RET_NORMAL;6747,RET_NORMAL;8396,RET_NORMAL;8395,RET_NORMAL;6757,#t;6801,NORMAL</t>
  </si>
  <si>
    <t>737234832/17164664832</t>
  </si>
  <si>
    <t>27869,#f;27872,RET_NORMAL;27880,RET_NORMAL;27875,#t;27881,NORMAL;27873,#t</t>
  </si>
  <si>
    <t>794032584/17164140544</t>
  </si>
  <si>
    <t>25710,ABRUPT;25709,RET_ABRUPT;25707,RET_ABRUPT</t>
  </si>
  <si>
    <t>461509128/17165713408</t>
  </si>
  <si>
    <t>18168,#f</t>
  </si>
  <si>
    <t>413374328/17167810560</t>
  </si>
  <si>
    <t>6717,RET_NORMAL;6731,NORMAL;6737,RET_NORMAL;28011,RET_NORMAL;28009,#t;6738,RET_NORMAL</t>
  </si>
  <si>
    <t>594402272/17167810560</t>
  </si>
  <si>
    <t>19032,RET_ABRUPT;19035,ABRUPT;19034,RET_ABRUPT</t>
  </si>
  <si>
    <t>805597904/17167810560</t>
  </si>
  <si>
    <t>20941,RET_ABRUPT;20942,RET_ABRUPT</t>
  </si>
  <si>
    <t>578761832/17170432000</t>
  </si>
  <si>
    <t>5695,RET_NORMAL;5697,RET_NORMAL;5698,#t;27706,#f;5698,NORMAL;5703,RET_NORMAL;27698,#f;5693,#t;27703,#f</t>
  </si>
  <si>
    <t>772610824/17170432000</t>
  </si>
  <si>
    <t>22071,RET_NORMAL;22066,#f</t>
  </si>
  <si>
    <t>559468224/17171480576</t>
  </si>
  <si>
    <t>7608,ABRUPT;7607,RET_ABRUPT</t>
  </si>
  <si>
    <t>795982864/17171480576</t>
  </si>
  <si>
    <t>408,RET_ABRUPT;409,ABRUPT</t>
  </si>
  <si>
    <t>459999840/17172529152</t>
  </si>
  <si>
    <t>623597320/17172529152</t>
  </si>
  <si>
    <t>15411,ABRUPT;28227,#t;15410,RET_ABRUPT;15411,#t</t>
  </si>
  <si>
    <t>515002760/17172004864</t>
  </si>
  <si>
    <t>26489,RET_NORMAL;3864,RET_NORMAL;26490,NORMAL;22986,#t;26517,RET_NORMAL;26483,#t;22292,#t;26515,#t;26496,#f;3858,NORMAL;29201,RET_NORMAL;22291,RET_NORMAL;22299,RET_NORMAL;26480,RET_NORMAL;3853,RET_NORMAL;26518,NORMAL;26490,#t;3858,#t;26482,RET_NORMAL;26518,#t;26483,NORMAL;22988,RET_NORMAL;22292,NORMAL;3857,RET_NORMAL;26523,RET_NORMAL;29202,RET_NORMAL;22298,RET_NORMAL</t>
  </si>
  <si>
    <t>380123032/17172529152</t>
  </si>
  <si>
    <t>6707,#t;18500,RET_NORMAL;6709,RET_ABRUPT;18499,RET_NORMAL</t>
  </si>
  <si>
    <t>635185240/17172529152</t>
  </si>
  <si>
    <t>3960,#t;20972,RET_NORMAL;3967,#f;20973,RET_NORMAL;20970,#t;3953,#t;3946,#t;3946,NORMAL;3982,#f;3976,#t;3966,RET_NORMAL;3993,RET_NORMAL;3970,#t;3962,#t;3970,NORMAL;8804,RET_NORMAL;3952,RET_NORMAL;8805,RET_NORMAL;3994,RET_NORMAL;3945,RET_NORMAL;3953,NORMAL;3980,#t;3964,RET_NORMAL;3944,RET_NORMAL</t>
  </si>
  <si>
    <t>779232744/17174626304</t>
  </si>
  <si>
    <t>28215,#f;28214,#t</t>
  </si>
  <si>
    <t>675978296/17174102016</t>
  </si>
  <si>
    <t>4097,RET_NORMAL;4091,#t;4089,RET_NORMAL;22274,RET_NORMAL;4099,#t;4098,RET_NORMAL;4091,NORMAL;4108,RET_NORMAL;22273,RET_NORMAL;4090,RET_NORMAL;4105,#t;4099,NORMAL;4107,RET_NORMAL</t>
  </si>
  <si>
    <t>362872624/17174102016</t>
  </si>
  <si>
    <t>21736,RET_ABRUPT;21737,ABRUPT</t>
  </si>
  <si>
    <t>541259848/17174102016</t>
  </si>
  <si>
    <t>1523,#f;3657,RET_NORMAL;1522,RET_NORMAL;1537,RET_NORMAL;3652,#t;3649,RET_NORMAL;1511,NORMAL;1507,RET_NORMAL;1505,RET_NORMAL;1511,#t;1526,NORMAL;1532,#f;1517,#f;1508,#f;3652,NORMAL;1526,#t;1536,RET_NORMAL;3651,RET_NORMAL;1520,RET_NORMAL</t>
  </si>
  <si>
    <t>859372304/17174102016</t>
  </si>
  <si>
    <t>585317920/17174626304</t>
  </si>
  <si>
    <t>10933,RET_ABRUPT;27065,#f;26081,RET_ABRUPT;4755,#f;10894,NORMAL;10924,#t;4760,RET_NORMAL;10911,NORMAL;10901,#t;27085,#f;27091,RET_NORMAL;26079,#t;27076,#f;27082,RET_NORMAL;10910,RET_NORMAL;27070,RET_NORMAL;10934,#t;10926,RET_NORMAL;10904,NORMAL;10927,#t;10881,#f;23363,#t;27071,#f;10894,#t;10918,#t;10934,ABRUPT;10917,RET_NORMAL;10893,RET_NORMAL;10927,NORMAL;10918,NORMAL;23365,RET_NORMAL;10903,RET_NORMAL</t>
  </si>
  <si>
    <t>360350736/17168859136</t>
  </si>
  <si>
    <t>1014,RET_NORMAL;6960,#t;3830,NORMAL;3839,#f;1013,RET_NORMAL;3829,RET_NORMAL;3850,RET_NORMAL;3837,RET_NORMAL</t>
  </si>
  <si>
    <t>562621792/17171480576</t>
  </si>
  <si>
    <t>1397,#t;1394,#t;1397,NORMAL;1402,RET_NORMAL;1396,RET_NORMAL</t>
  </si>
  <si>
    <t>813558008/17170956288</t>
  </si>
  <si>
    <t>27987,#t;28017,#t</t>
  </si>
  <si>
    <t>789461832/17169907712</t>
  </si>
  <si>
    <t>23245,#f;23283,#t</t>
  </si>
  <si>
    <t>545660568/17170432000</t>
  </si>
  <si>
    <t>20304,RET_ABRUPT;20305,ABRUPT;20302,RET_ABRUPT</t>
  </si>
  <si>
    <t>537075768/17169383424</t>
  </si>
  <si>
    <t>28647,ABRUPT;28645,RET_ABRUPT</t>
  </si>
  <si>
    <t>710625784/17169383424</t>
  </si>
  <si>
    <t>3450,RET_NORMAL;3440,#t;3445,NORMAL;28229,#t;3445,#t;3444,RET_NORMAL;28231,RET_NORMAL;28231,BigInt;28232,#t;3440,#f;3453,RET_NORMAL</t>
  </si>
  <si>
    <t>717763416/17152081920</t>
  </si>
  <si>
    <t>24369,RET_ABRUPT;24370,RET_ABRUPT</t>
  </si>
  <si>
    <t>834430136/17151557632</t>
  </si>
  <si>
    <t>4654,#t;4646,NORMAL;4654,NORMAL;4645,RET_NORMAL;4659,RET_NORMAL;4643,RET_NORMAL;4653,RET_NORMAL</t>
  </si>
  <si>
    <t>766035224/17150509056</t>
  </si>
  <si>
    <t>5578,RET_ABRUPT;5579,ABRUPT;5576,RET_ABRUPT</t>
  </si>
  <si>
    <t>433390104/17148936192</t>
  </si>
  <si>
    <t>24334,RET_ABRUPT;24336,RET_ABRUPT;24337,ABRUPT</t>
  </si>
  <si>
    <t>843963128/17148411904</t>
  </si>
  <si>
    <t>27330,RET_ABRUPT;27328,RET_ABRUPT;27331,ABRUPT</t>
  </si>
  <si>
    <t>560154816/17151557632</t>
  </si>
  <si>
    <t>6975,#t;6974,RET_NORMAL;7000,RET_NORMAL;6999,RET_NORMAL;6975,NORMAL;6981,#f</t>
  </si>
  <si>
    <t>595563632/17164140544</t>
  </si>
  <si>
    <t>26890,RET_NORMAL;26889,RET_NORMAL;21964,RET_NORMAL;21957,#f;26887,#t;26890,Number;21952,#f;26891,#t;21962,#t;26894,RET_NORMAL</t>
  </si>
  <si>
    <t>585862048/17167286272</t>
  </si>
  <si>
    <t>4037,#f;1020,RET_NORMAL;1030,RET_NORMAL;4028,NORMAL;4058,RET_NORMAL;1021,NORMAL;1021,#t;4028,#t;4027,RET_NORMAL;1029,RET_NORMAL;4035,#t;1017,#t;4059,RET_NORMAL;4055,#t</t>
  </si>
  <si>
    <t>532602656/17166237696</t>
  </si>
  <si>
    <t>15167,NORMAL;15174,#t;15176,RET_NORMAL;15166,RET_NORMAL</t>
  </si>
  <si>
    <t>802527856/17166237696</t>
  </si>
  <si>
    <t>425554736/17168859136</t>
  </si>
  <si>
    <t>485669584/17169383424</t>
  </si>
  <si>
    <t>9993,RET_NORMAL;7739,RET_NORMAL;9974,#f;9987,NORMAL;7746,#f;7733,NORMAL;9980,#t;9979,RET_NORMAL;7740,#t;9980,NORMAL;9986,RET_NORMAL;7730,#t;7732,RET_NORMAL;9987,#t;7740,NORMAL</t>
  </si>
  <si>
    <t>584106904/17172529152</t>
  </si>
  <si>
    <t>13983,#t</t>
  </si>
  <si>
    <t>638427424/17172529152</t>
  </si>
  <si>
    <t>1809,ABRUPT;875,ABRUPT;1808,RET_ABRUPT;874,RET_ABRUPT</t>
  </si>
  <si>
    <t>599617672/17173053440</t>
  </si>
  <si>
    <t>122,#f;96,RET_NORMAL;136,#f;21,#t;95,RET_NORMAL;14,#f;129,RET_NORMAL;84,#f;26,#f;9,#f;38,RET_NORMAL;106,#f;143,#f;40,#f;64,#f;45,#f;23,RET_NORMAL;117,#t;131,#f;119,RET_NORMAL;82,RET_NORMAL;97,#f;59,#f;161,RET_NORMAL;3,#f;19,RET_NORMAL;57,RET_NORMAL;89,#f;115,RET_NORMAL</t>
  </si>
  <si>
    <t>811883360/17173053440</t>
  </si>
  <si>
    <t>17172,#t;17174,RET_NORMAL</t>
  </si>
  <si>
    <t>629194016/17173053440</t>
  </si>
  <si>
    <t>205,#t;202,RET_NORMAL;25615,RET_NORMAL;200,#t;25610,#f</t>
  </si>
  <si>
    <t>582336104/17173577728</t>
  </si>
  <si>
    <t>15360,ABRUPT;15360,#t;15359,RET_ABRUPT</t>
  </si>
  <si>
    <t>845008096/17173577728</t>
  </si>
  <si>
    <t>8468,#t;6586,#f;8689,#t;6616,RET_NORMAL;8686,RET_NORMAL;6615,RET_NORMAL;8466,RET_NORMAL;8587,#f;6601,#f;6604,#f;8680,#t;8463,#t;8689,NORMAL;8683,RET_NORMAL;6608,#t;8688,RET_NORMAL</t>
  </si>
  <si>
    <t>587679688/17156276224</t>
  </si>
  <si>
    <t>20911,RET_NORMAL;19295,#t;20908,#t</t>
  </si>
  <si>
    <t>815588160/17156276224</t>
  </si>
  <si>
    <t>15096,ABRUPT;15096,#t;15095,RET_ABRUPT</t>
  </si>
  <si>
    <t>524350800/17162043392</t>
  </si>
  <si>
    <t>20388,RET_ABRUPT;20414,#t;20389,ABRUPT;7857,#f</t>
  </si>
  <si>
    <t>542639480/17162043392</t>
  </si>
  <si>
    <t>27364,#f;14974,RET_NORMAL;14972,#t;27369,RET_NORMAL;27367,RET_NORMAL;27361,RET_NORMAL;14975,RET_NORMAL</t>
  </si>
  <si>
    <t>518661176/17162043392</t>
  </si>
  <si>
    <t>27087,RET_NORMAL;10529,ABRUPT;27085,#t;10528,RET_ABRUPT</t>
  </si>
  <si>
    <t>877428936/17164664832</t>
  </si>
  <si>
    <t>12158,RET_NORMAL;4340,RET_NORMAL;12113,NORMAL;12166,#f;12129,NORMAL;4357,RET_NORMAL;12126,#t;18632,#f;12112,RET_NORMAL;4350,RET_NORMAL;4351,#f;12140,#t;12113,#t;12129,#t;4333,NORMAL;18637,RET_NORMAL;4333,#t;4330,RET_NORMAL;12135,RET_NORMAL;12120,#t;12159,#t;12159,NORMAL;12146,#t;12152,#t;4341,#t;12128,RET_NORMAL;12152,NORMAL;4341,NORMAL;12136,#f;12139,RET_NORMAL;12119,RET_NORMAL;12171,RET_NORMAL;12151,RET_NORMAL;12165,RET_NORMAL;12169,RET_NORMAL;4332,RET_NORMAL;12140,NORMAL;12103,#f;12120,NORMAL;12108,#t</t>
  </si>
  <si>
    <t>644918352/17168859136</t>
  </si>
  <si>
    <t>5653,ABRUPT;28187,RET_ABRUPT;5652,RET_ABRUPT;28188,ABRUPT</t>
  </si>
  <si>
    <t>803078512/17168334848</t>
  </si>
  <si>
    <t>4826,NORMAL;4825,RET_NORMAL;4833,#f</t>
  </si>
  <si>
    <t>696102472/17169383424</t>
  </si>
  <si>
    <t>28727,RET_ABRUPT;28730,ABRUPT;28729,RET_ABRUPT</t>
  </si>
  <si>
    <t>900685456/17169383424</t>
  </si>
  <si>
    <t>26788,RET_NORMAL;26793,#f;26790,RET_NORMAL;26781,#t;26716,RET_NORMAL;26793,#t;26721,#f;26781,#f;26776,RET_NORMAL;26718,RET_NORMAL;26778,RET_NORMAL</t>
  </si>
  <si>
    <t>622561480/17168859136</t>
  </si>
  <si>
    <t>3628,RET_NORMAL;4024,RET_NORMAL;4065,#f;21343,RET_NORMAL;3638,NORMAL;4051,#f;4037,#t;3646,RET_NORMAL;4039,RET_NORMAL;3638,#t;4042,#f;4051,#t;26443,#t;4068,NORMAL;4064,RET_NORMAL;4045,#t;4081,#t;4068,#t;1035,RET_NORMAL;3645,RET_NORMAL;4045,NORMAL;26427,#t;4055,#f;4081,NORMAL;21344,NORMAL;3588,RET_NORMAL;4041,RET_NORMAL;21349,RET_NORMAL;1034,RET_NORMAL;3589,RET_NORMAL;3637,RET_NORMAL;4080,RET_NORMAL;4062,RET_NORMAL;4075,NORMAL;4074,RET_NORMAL</t>
  </si>
  <si>
    <t>439808248/17168334848</t>
  </si>
  <si>
    <t>6860,RET_ABRUPT;6859,RET_ABRUPT</t>
  </si>
  <si>
    <t>613461392/17168334848</t>
  </si>
  <si>
    <t>12224,RET_NORMAL;12222,#t</t>
  </si>
  <si>
    <t>894462776/17168334848</t>
  </si>
  <si>
    <t>3878,RET_NORMAL;17278,ABRUPT;3880,#t;3825,RET_ABRUPT;8805,RET_ABRUPT;3880,NORMAL;3888,ABRUPT;22279,RET_ABRUPT;3583,RET_ABRUPT;3875,RET_NORMAL;3887,RET_ABRUPT;3872,#f;22280,ABRUPT;8804,RET_ABRUPT;3870,RET_NORMAL;17277,RET_ABRUPT;22280,#t;3564,NORMAL;3888,#t;4059,RET_ABRUPT;3570,#f;3826,RET_ABRUPT;3564,#t;3584,RET_ABRUPT;4058,RET_ABRUPT;3563,RET_NORMAL</t>
  </si>
  <si>
    <t>674494696/17172529152</t>
  </si>
  <si>
    <t>20562,ABRUPT;20561,RET_ABRUPT</t>
  </si>
  <si>
    <t>603902616/17172529152</t>
  </si>
  <si>
    <t>22000,#f;22012,RET_NORMAL;22005,#f;25691,RET_NORMAL;22010,#t;25686,#f</t>
  </si>
  <si>
    <t>564989696/17174626304</t>
  </si>
  <si>
    <t>652750256/17174102016</t>
  </si>
  <si>
    <t>9439,RET_ABRUPT;9440,ABRUPT</t>
  </si>
  <si>
    <t>649961600/17170432000</t>
  </si>
  <si>
    <t>29191,RET_ABRUPT</t>
  </si>
  <si>
    <t>491952416/17170432000</t>
  </si>
  <si>
    <t>28215,#t</t>
  </si>
  <si>
    <t>856105952/17171480576</t>
  </si>
  <si>
    <t>500393744/17172529152</t>
  </si>
  <si>
    <t>502643768/17172529152</t>
  </si>
  <si>
    <t>25832,#t;25847,RET_ABRUPT;17645,#f;25822,RET_NORMAL;25831,RET_NORMAL;17656,RET_NORMAL;17651,#f;25832,NORMAL;17495,#f;25824,RET_NORMAL;17484,RET_ABRUPT;17497,#t;25837,#f;25825,NORMAL;25825,#t</t>
  </si>
  <si>
    <t>875184400/17173577728</t>
  </si>
  <si>
    <t>27859,#t</t>
  </si>
  <si>
    <t>929808216/17174102016</t>
  </si>
  <si>
    <t>14000,#f;13977,#t</t>
  </si>
  <si>
    <t>834126176/17173577728</t>
  </si>
  <si>
    <t>26591,RET_ABRUPT;26589,RET_ABRUPT;26592,ABRUPT</t>
  </si>
  <si>
    <t>528376456/17174102016</t>
  </si>
  <si>
    <t>26633,NORMAL;26620,NORMAL;26614,#f;26627,NORMAL;26620,#t;26633,#t;26626,RET_NORMAL;26619,RET_NORMAL;26632,RET_NORMAL</t>
  </si>
  <si>
    <t>852884976/17174626304</t>
  </si>
  <si>
    <t>15297,#t;15297,ABRUPT;15296,RET_ABRUPT</t>
  </si>
  <si>
    <t>902980704/17174626304</t>
  </si>
  <si>
    <t>21718,RET_ABRUPT</t>
  </si>
  <si>
    <t>599020912/17174626304</t>
  </si>
  <si>
    <t>25586,RET_ABRUPT;25587,ABRUPT;25584,RET_ABRUPT</t>
  </si>
  <si>
    <t>867630384/17174626304</t>
  </si>
  <si>
    <t>2478,#t;2477,RET_NORMAL;2467,#f;2478,NORMAL;2464,RET_ABRUPT</t>
  </si>
  <si>
    <t>912812056/17175150592</t>
  </si>
  <si>
    <t>10242,RET_NORMAL;10237,NORMAL;10252,RET_NORMAL;10233,#f;10249,#t;10233,#t;10243,NORMAL;10249,#f;10253,NORMAL;10231,#t;10243,#t;10236,RET_NORMAL</t>
  </si>
  <si>
    <t>628091296/17175674880</t>
  </si>
  <si>
    <t>26260,ABRUPT;26259,RET_ABRUPT;26257,RET_ABRUPT</t>
  </si>
  <si>
    <t>851182536/17175674880</t>
  </si>
  <si>
    <t>20143,RET_ABRUPT;20141,RET_ABRUPT;20144,ABRUPT</t>
  </si>
  <si>
    <t>501890328/17175674880</t>
  </si>
  <si>
    <t>7749,NORMAL;7798,RET_NORMAL;7793,#f;7755,#f;7766,#t;7769,#t;7805,#t;7748,RET_NORMAL;7769,NORMAL;7768,RET_NORMAL;7749,#t;7799,NORMAL;7746,#t;7804,RET_NORMAL;7776,#f;7805,NORMAL</t>
  </si>
  <si>
    <t>891324168/17175674880</t>
  </si>
  <si>
    <t>235,#t;266,ABRUPT;265,RET_ABRUPT;237,RET_NORMAL;25566,ABRUPT;25564,RET_ABRUPT</t>
  </si>
  <si>
    <t>579444896/17175674880</t>
  </si>
  <si>
    <t>9669,RET_NORMAL;9677,ABRUPT;9667,#t;9676,RET_ABRUPT;9670,NORMAL;9677,#t</t>
  </si>
  <si>
    <t>469627416/17175674880</t>
  </si>
  <si>
    <t>25485,RET_NORMAL;25499,NORMAL;2224,ABRUPT;25483,#t;2223,RET_ABRUPT;25508,RET_NORMAL;25498,RET_NORMAL;25486,#f;25499,#t;896,RET_ABRUPT;25513,RET_ABRUPT;25496,RET_NORMAL;25506,#t;25511,#t;909,RET_ABRUPT;25497,RET_NORMAL</t>
  </si>
  <si>
    <t>828334352/17175674880</t>
  </si>
  <si>
    <t>20043,#t;20051,RET_NORMAL;20037,#t;20031,#f;15244,#t;15246,RET_ABRUPT;20036,RET_NORMAL;20045,RET_NORMAL;20046,NORMAL;20037,NORMAL</t>
  </si>
  <si>
    <t>831151560/17174626304</t>
  </si>
  <si>
    <t>22886,NORMAL;6699,#t;10957,ABRUPT;22892,#f;23144,RET_NORMAL;6701,RET_ABRUPT;10950,RET_NORMAL;6690,RET_NORMAL;23145,#t;23150,RET_NORMAL;22903,RET_NORMAL;22897,#f;22885,RET_NORMAL;6688,RET_NORMAL;6693,#t;22883,RET_NORMAL;6692,RET_NORMAL;22886,#t;10951,NORMAL;23145,NORMAL;10901,#f;6693,NORMAL;10956,RET_ABRUPT;10957,#t</t>
  </si>
  <si>
    <t>900510544/17175150592</t>
  </si>
  <si>
    <t>552779144/17172529152</t>
  </si>
  <si>
    <t>5792,#f;22304,NORMAL;22304,#t;22303,RET_NORMAL;22311,RET_NORMAL;22312,RET_NORMAL</t>
  </si>
  <si>
    <t>553224400/17170956288</t>
  </si>
  <si>
    <t>169,RET_ABRUPT;170,ABRUPT</t>
  </si>
  <si>
    <t>790551552/17170956288</t>
  </si>
  <si>
    <t>25759,RET_NORMAL;25754,NORMAL;25760,NORMAL;25748,#f;25760,#t;25754,#t;25753,RET_NORMAL;25765,RET_NORMAL</t>
  </si>
  <si>
    <t>690390384/17171480576</t>
  </si>
  <si>
    <t>22760,RET_NORMAL;22761,RET_NORMAL</t>
  </si>
  <si>
    <t>849776264/17172004864</t>
  </si>
  <si>
    <t>1825,ABRUPT;1824,RET_ABRUPT</t>
  </si>
  <si>
    <t>599883856/17167286272</t>
  </si>
  <si>
    <t>9677,NORMAL;9676,RET_NORMAL</t>
  </si>
  <si>
    <t>759659120/17173053440</t>
  </si>
  <si>
    <t>15160,#t;15159,RET_ABRUPT;15160,ABRUPT</t>
  </si>
  <si>
    <t>903999632/17173053440</t>
  </si>
  <si>
    <t>22334,#f;22356,#f;22347,#t;22347,NORMAL;13510,RET_NORMAL;22340,NORMAL;22387,#f;22346,RET_NORMAL;13504,RET_NORMAL;13505,NORMAL;22400,RET_NORMAL;22339,RET_NORMAL</t>
  </si>
  <si>
    <t>515902912/17175150592</t>
  </si>
  <si>
    <t>1780,RET_ABRUPT;4272,RET_ABRUPT;4269,RET_ABRUPT;1781,ABRUPT</t>
  </si>
  <si>
    <t>619417720/17175150592</t>
  </si>
  <si>
    <t>26346,RET_ABRUPT;26349,ABRUPT;26348,RET_ABRUPT</t>
  </si>
  <si>
    <t>824183880/17175150592</t>
  </si>
  <si>
    <t>19328,NORMAL;19327,RET_NORMAL;19328,#t;19325,#t;19319,#t;19339,RET_NORMAL;25717,NORMAL;19333,RET_NORMAL;25722,RET_NORMAL;19319,NORMAL;19334,NORMAL;25716,RET_NORMAL;19318,RET_NORMAL;19313,#f</t>
  </si>
  <si>
    <t>486589784/17173577728</t>
  </si>
  <si>
    <t>26468,NORMAL;3622,RET_NORMAL;26467,RET_NORMAL;26413,#f;26468,#t;26465,#t;3614,NORMAL;3613,RET_NORMAL;3632,RET_NORMAL;3621,RET_NORMAL;3614,#t;3633,RET_NORMAL;26473,RET_NORMAL</t>
  </si>
  <si>
    <t>890916416/17173577728</t>
  </si>
  <si>
    <t>27621,RET_ABRUPT;27622,ABRUPT</t>
  </si>
  <si>
    <t>591023992/17174626304</t>
  </si>
  <si>
    <t>16502,#f</t>
  </si>
  <si>
    <t>600047992/17175150592</t>
  </si>
  <si>
    <t>4118,ABRUPT;4115,RET_ABRUPT;4117,RET_ABRUPT</t>
  </si>
  <si>
    <t>888292680/17175150592</t>
  </si>
  <si>
    <t>4182,ABRUPT;4181,RET_ABRUPT</t>
  </si>
  <si>
    <t>616200536/17175150592</t>
  </si>
  <si>
    <t>28021,ABRUPT;28020,RET_ABRUPT;23452,ABRUPT;23451,RET_ABRUPT</t>
  </si>
  <si>
    <t>898248360/17175150592</t>
  </si>
  <si>
    <t>22719,RET_NORMAL;22714,NORMAL;22713,RET_NORMAL</t>
  </si>
  <si>
    <t>843933272/17175674880</t>
  </si>
  <si>
    <t>26526,RET_NORMAL;26527,RET_NORMAL;22330,RET_NORMAL;26515,#f</t>
  </si>
  <si>
    <t>663763992/17175674880</t>
  </si>
  <si>
    <t>15230,RET_ABRUPT;15231,ABRUPT;15231,#t</t>
  </si>
  <si>
    <t>454618008/17172004864</t>
  </si>
  <si>
    <t>27862,#t;27861,#t</t>
  </si>
  <si>
    <t>743118256/17169383424</t>
  </si>
  <si>
    <t>22287,RET_NORMAL;3935,#f;22279,RET_NORMAL;3918,RET_NORMAL;22280,NORMAL;22286,RET_NORMAL;3919,NORMAL;3935,#t;3927,NORMAL;3940,RET_NORMAL;3919,#t;3927,#t;3926,RET_NORMAL</t>
  </si>
  <si>
    <t>537514440/17173053440</t>
  </si>
  <si>
    <t>16481,RET_NORMAL;16487,RET_NORMAL;16482,NORMAL;29715,RET_NORMAL;29713,#t</t>
  </si>
  <si>
    <t>773254792/17173053440</t>
  </si>
  <si>
    <t>15260,RET_ABRUPT;15261,ABRUPT;20059,RET_NORMAL;20043,#f;20054,#f</t>
  </si>
  <si>
    <t>525222376/17173053440</t>
  </si>
  <si>
    <t>20772,RET_NORMAL;20771,RET_NORMAL</t>
  </si>
  <si>
    <t>701168536/17173053440</t>
  </si>
  <si>
    <t>22137,RET_NORMAL;22132,NORMAL;22131,RET_NORMAL;22127,#t</t>
  </si>
  <si>
    <t>586198720/17172529152</t>
  </si>
  <si>
    <t>25572,#f;25577,RET_NORMAL</t>
  </si>
  <si>
    <t>930597280/17172529152</t>
  </si>
  <si>
    <t>28758,ABRUPT;28757,RET_ABRUPT</t>
  </si>
  <si>
    <t>697622992/17173577728</t>
  </si>
  <si>
    <t>912033496/17173577728</t>
  </si>
  <si>
    <t>28901,ABRUPT;28898,RET_NORMAL;28900,RET_ABRUPT;28901,#t</t>
  </si>
  <si>
    <t>712427800/17173577728</t>
  </si>
  <si>
    <t>14744,RET_NORMAL;14751,#t;14754,#t;14762,RET_NORMAL;14753,RET_NORMAL;14745,NORMAL;14760,#t;14754,NORMAL</t>
  </si>
  <si>
    <t>560614552/17173577728</t>
  </si>
  <si>
    <t>494724264/17172529152</t>
  </si>
  <si>
    <t>25462,#t;25464,RET_NORMAL;1787,RET_ABRUPT;25465,#t;25467,RET_ABRUPT;1788,ABRUPT</t>
  </si>
  <si>
    <t>756608160/17172529152</t>
  </si>
  <si>
    <t>27784,#f;27777,#f;27789,RET_NORMAL</t>
  </si>
  <si>
    <t>572075584/17173577728</t>
  </si>
  <si>
    <t>808107264/17173053440</t>
  </si>
  <si>
    <t>3887,RET_NORMAL;3888,NORMAL;3894,RET_NORMAL</t>
  </si>
  <si>
    <t>626585168/17174102016</t>
  </si>
  <si>
    <t>26808,#t;20851,RET_NORMAL;26811,RET_NORMAL;20862,RET_NORMAL;20865,RET_NORMAL</t>
  </si>
  <si>
    <t>544625664/17173577728</t>
  </si>
  <si>
    <t>14673,RET_ABRUPT;14674,ABRUPT;14674,#t</t>
  </si>
  <si>
    <t>845713768/17174102016</t>
  </si>
  <si>
    <t>19049,RET_NORMAL;19047,#t</t>
  </si>
  <si>
    <t>532117256/17174102016</t>
  </si>
  <si>
    <t>3984,RET_NORMAL;3985,NORMAL;3985,#t;3990,RET_NORMAL;3982,#t;3962,#f</t>
  </si>
  <si>
    <t>607748960/17174626304</t>
  </si>
  <si>
    <t>631183016/17174626304</t>
  </si>
  <si>
    <t>13985,#t</t>
  </si>
  <si>
    <t>830096176/17174626304</t>
  </si>
  <si>
    <t>27469,RET_ABRUPT;27158,ABRUPT;27526,RET_ABRUPT;27471,RET_ABRUPT;27472,ABRUPT;27157,RET_ABRUPT;27525,RET_ABRUPT</t>
  </si>
  <si>
    <t>652109736/17175150592</t>
  </si>
  <si>
    <t>17749,RET_ABRUPT;17747,#t</t>
  </si>
  <si>
    <t>695849856/17172529152</t>
  </si>
  <si>
    <t>24119,#f;26562,RET_NORMAL;23939,#t;14451,#f;23964,RET_NORMAL;23906,#t;23863,#t;23959,#f;14486,NORMAL;23873,#t;18688,RET_NORMAL;23925,RET_NORMAL;23942,RET_NORMAL;14456,RET_NORMAL;14457,#t;14520,RET_NORMAL;14470,RET_NORMAL;19995,#f;20000,RET_NORMAL;23881,NORMAL;14471,RET_NORMAL;23863,NORMAL;14499,RET_NORMAL;24147,RET_NORMAL;21882,RET_NORMAL;23862,RET_NORMAL;23875,RET_NORMAL;14581,#t;18689,RET_NORMAL;23912,RET_NORMAL;23895,RET_NORMAL;23878,#f;14463,RET_NORMAL;23881,#t;23906,NORMAL;23913,#t;21880,#t;24129,RET_NORMAL;21888,RET_NORMAL;14583,RET_NORMAL;24140,#f;19990,#f;23887,#t;23935,#f;26557,#f;23899,#t;24148,RET_NORMAL;23922,#t;23920,RET_NORMAL;23877,RET_NORMAL;23853,RET_NORMAL;23890,RET_NORMAL;23930,#f;23929,RET_NORMAL;14464,NORMAL;23926,#f;21884,#t;14464,#t;23899,NORMAL;23856,#t;24139,RET_NORMAL;26565,RET_NORMAL;14484,RET_NORMAL;23944,RET_NORMAL;26563,#t;14497,RET_NORMAL;23893,RET_NORMAL;23856,NORMAL;23896,#f;23913,NORMAL;24145,RET_NORMAL;24131,#f;23887,#f;23855,RET_NORMAL;23905,RET_NORMAL;14500,#f;23868,#f;14519,RET_NORMAL;14457,NORMAL</t>
  </si>
  <si>
    <t>576597080/17173053440</t>
  </si>
  <si>
    <t>978250408/17173053440</t>
  </si>
  <si>
    <t>21078,#t;21078,NORMAL;21077,RET_NORMAL;21070,#f;21075,RET_NORMAL;21083,RET_NORMAL</t>
  </si>
  <si>
    <t>618043344/17173053440</t>
  </si>
  <si>
    <t>925683056/17173053440</t>
  </si>
  <si>
    <t>12146,#f</t>
  </si>
  <si>
    <t>833743776/17163616256</t>
  </si>
  <si>
    <t>615621192/17163616256</t>
  </si>
  <si>
    <t>7107,RET_ABRUPT;7110,ABRUPT;7109,RET_ABRUPT</t>
  </si>
  <si>
    <t>794218464/17163616256</t>
  </si>
  <si>
    <t>Syntax Coverage: 371 / 406 (91.38%)</t>
  </si>
  <si>
    <t>19997,RET_NORMAL;19995,#t</t>
  </si>
  <si>
    <t>640797168/17163616256</t>
  </si>
  <si>
    <t>27629,#t</t>
  </si>
  <si>
    <t>836970528/17163616256</t>
  </si>
  <si>
    <t>22745,RET_ABRUPT</t>
  </si>
  <si>
    <t>642777280/17163616256</t>
  </si>
  <si>
    <t>25593,RET_ABRUPT;25596,ABRUPT;25595,RET_ABRUPT</t>
  </si>
  <si>
    <t>866157432/17163616256</t>
  </si>
  <si>
    <t>25974,RET_NORMAL;25971,RET_NORMAL;10088,#t;10095,#f;10081,RET_NORMAL;10110,RET_NORMAL;25972,#t;10103,RET_NORMAL;10104,NORMAL;25970,RET_NORMAL;10117,RET_NORMAL;10095,#t;10098,NORMAL;10111,#f;10104,#t;10097,RET_NORMAL;10082,#t;10082,NORMAL;10076,#f</t>
  </si>
  <si>
    <t>912819248/17169383424</t>
  </si>
  <si>
    <t>27644,#f</t>
  </si>
  <si>
    <t>788207032/17170432000</t>
  </si>
  <si>
    <t>15386,#f;15394,#f</t>
  </si>
  <si>
    <t>497833160/17166237696</t>
  </si>
  <si>
    <t>28,RET_NORMAL;124,RET_NORMAL;122,#t;35,RET_NORMAL;34,RET_NORMAL;29,NORMAL;126,RET_NORMAL;21977,RET_NORMAL;125,RET_NORMAL;21972,#f;21962,#f;26,#t;21967,#f</t>
  </si>
  <si>
    <t>657370200/17166237696</t>
  </si>
  <si>
    <t>14754,ABRUPT;20711,ABRUPT;20734,RET_ABRUPT;14753,RET_ABRUPT;20735,ABRUPT;20710,RET_ABRUPT</t>
  </si>
  <si>
    <t>757693512/17169907712</t>
  </si>
  <si>
    <t>5857,#t;17812,RET_NORMAL;5867,#t;5866,RET_NORMAL;5860,RET_NORMAL;5861,NORMAL;17809,#t;17814,#t;5867,NORMAL</t>
  </si>
  <si>
    <t>999270408/17169907712</t>
  </si>
  <si>
    <t>21793,RET_NORMAL;21787,RET_NORMAL;21788,NORMAL</t>
  </si>
  <si>
    <t>898265032/17166761984</t>
  </si>
  <si>
    <t>1517,#t;1532,#t</t>
  </si>
  <si>
    <t>704448336/17174626304</t>
  </si>
  <si>
    <t>25558,ABRUPT;25557,RET_ABRUPT;25555,RET_ABRUPT</t>
  </si>
  <si>
    <t>953318840/17174626304</t>
  </si>
  <si>
    <t>14211,RET_NORMAL;23692,RET_NORMAL;23714,#t;23726,RET_NORMAL;14190,#f;14212,NORMAL;23672,#f;23695,#f;14217,RET_NORMAL;23668,#f;14204,RET_NORMAL;23706,#t;23713,RET_NORMAL;14212,#t;14202,#f;23705,RET_NORMAL;14220,RET_NORMAL;23698,#t;23706,NORMAL;23727,NORMAL;23698,NORMAL;14205,#t;14202,#t;23694,RET_NORMAL;23727,#t;14205,NORMAL;23714,NORMAL</t>
  </si>
  <si>
    <t>978174800/17174626304</t>
  </si>
  <si>
    <t>14171,ABRUPT;14175,RET_NORMAL;14161,RET_ABRUPT;14171,#t;14164,#t;14176,#f;23656,RET_ABRUPT;23659,#t;23662,ABRUPT;14166,#f</t>
  </si>
  <si>
    <t>698742272/17175150592</t>
  </si>
  <si>
    <t>1034,RET_ABRUPT;26415,RET_ABRUPT;3502,RET_ABRUPT;3501,RET_ABRUPT;3633,RET_ABRUPT;3589,RET_ABRUPT;26421,ABRUPT;3632,RET_ABRUPT;3837,RET_ABRUPT;1035,RET_ABRUPT;3588,RET_ABRUPT;3850,RET_ABRUPT;26418,#t</t>
  </si>
  <si>
    <t>748728272/17172004864</t>
  </si>
  <si>
    <t>27148,RET_ABRUPT;27151,ABRUPT;27150,RET_ABRUPT</t>
  </si>
  <si>
    <t>632670864/17172529152</t>
  </si>
  <si>
    <t>11720,ABRUPT;27715,RET_ABRUPT;27716,ABRUPT;11719,RET_ABRUPT</t>
  </si>
  <si>
    <t>1002401912/17172529152</t>
  </si>
  <si>
    <t>515601616/17166237696</t>
  </si>
  <si>
    <t>26357,RET_ABRUPT;26355,RET_ABRUPT;26358,ABRUPT</t>
  </si>
  <si>
    <t>735310352/17166237696</t>
  </si>
  <si>
    <t>3584,RET_NORMAL;3583,RET_NORMAL;3575,#t;3574,RET_NORMAL;3572,RET_NORMAL;3575,NORMAL;3570,#t</t>
  </si>
  <si>
    <t>852091064/17167810560</t>
  </si>
  <si>
    <t>27862,#f</t>
  </si>
  <si>
    <t>525190928/17168859136</t>
  </si>
  <si>
    <t>16671,#f;16695,RET_NORMAL;16678,#f</t>
  </si>
  <si>
    <t>855773184/17167810560</t>
  </si>
  <si>
    <t>26250,RET_ABRUPT;26248,RET_ABRUPT;26251,ABRUPT</t>
  </si>
  <si>
    <t>801617728/17174626304</t>
  </si>
  <si>
    <t>27703,#t</t>
  </si>
  <si>
    <t>806864528/17175150592</t>
  </si>
  <si>
    <t>25642,ABRUPT;25640,RET_ABRUPT</t>
  </si>
  <si>
    <t>608778184/17175150592</t>
  </si>
  <si>
    <t>4311,#t;4300,#f;26842,RET_NORMAL;26721,#t;4293,RET_NORMAL;4296,#t;4296,#f;4310,RET_NORMAL;4290,#t;4311,NORMAL;4318,#f;4299,RET_NORMAL</t>
  </si>
  <si>
    <t>816722840/17175150592</t>
  </si>
  <si>
    <t>22676,RET_NORMAL;22677,NORMAL;22684,RET_ABRUPT;22685,ABRUPT;22677,#t;22685,#t;22670,NORMAL;22670,#t;22669,RET_NORMAL</t>
  </si>
  <si>
    <t>902477304/17173577728</t>
  </si>
  <si>
    <t>16569,#f</t>
  </si>
  <si>
    <t>989608200/17173053440</t>
  </si>
  <si>
    <t>22356,#t;22360,#t;22359,RET_NORMAL;22360,NORMAL;22366,#f</t>
  </si>
  <si>
    <t>891374200/17175150592</t>
  </si>
  <si>
    <t>26284,RET_ABRUPT;26282,#t</t>
  </si>
  <si>
    <t>630856912/17175150592</t>
  </si>
  <si>
    <t>21744,ABRUPT;21743,RET_ABRUPT</t>
  </si>
  <si>
    <t>980636152/17174102016</t>
  </si>
  <si>
    <t>7164,RET_NORMAL;21,#f;117,#f;7159,#f</t>
  </si>
  <si>
    <t>662407416/17174626304</t>
  </si>
  <si>
    <t>28366,#t;28365,RET_ABRUPT;28366,ABRUPT</t>
  </si>
  <si>
    <t>721397992/17172529152</t>
  </si>
  <si>
    <t>3841,RET_NORMAL;3842,NORMAL;3847,RET_NORMAL;3842,#t;3839,#t</t>
  </si>
  <si>
    <t>847458552/17171480576</t>
  </si>
  <si>
    <t>566878400/17171480576</t>
  </si>
  <si>
    <t>5065,RET_ABRUPT;4923,RET_ABRUPT;4921,RET_ABRUPT;5064,RET_ABRUPT;4915,#t;5028,#t;4913,RET_ABRUPT;4919,#t;5053,#t;4922,RET_ABRUPT</t>
  </si>
  <si>
    <t>909942360/17171480576</t>
  </si>
  <si>
    <t>27784,#t;27786,RET_NORMAL</t>
  </si>
  <si>
    <t>814019104/17174102016</t>
  </si>
  <si>
    <t>28708,ABRUPT;28707,RET_ABRUPT</t>
  </si>
  <si>
    <t>994809784/17174102016</t>
  </si>
  <si>
    <t>4696,#t;4701,RET_NORMAL;4687,RET_NORMAL;4696,NORMAL;4688,NORMAL;4695,RET_NORMAL;4685,RET_NORMAL;1005,RET_NORMAL</t>
  </si>
  <si>
    <t>1012775008/17175150592</t>
  </si>
  <si>
    <t>26273,RET_ABRUPT;26274,ABRUPT</t>
  </si>
  <si>
    <t>620683960/17175150592</t>
  </si>
  <si>
    <t>880673600/17175150592</t>
  </si>
  <si>
    <t>10224,ABRUPT;10223,RET_ABRUPT;10224,#t</t>
  </si>
  <si>
    <t>770419376/17167810560</t>
  </si>
  <si>
    <t>9128,#f;9139,NORMAL;9138,RET_NORMAL;9115,NORMAL;9114,RET_NORMAL;9121,RET_NORMAL;9112,#t;9122,NORMAL;9122,#t;9139,#t</t>
  </si>
  <si>
    <t>593624616/17168334848</t>
  </si>
  <si>
    <t>24304,RET_ABRUPT</t>
  </si>
  <si>
    <t>932825144/17167810560</t>
  </si>
  <si>
    <t>16008,RET_ABRUPT;28271,RET_ABRUPT;28272,ABRUPT;16009,ABRUPT</t>
  </si>
  <si>
    <t>687640872/17169383424</t>
  </si>
  <si>
    <t>8579,#f;3872,#t;8611,#f;8604,RET_NORMAL</t>
  </si>
  <si>
    <t>710908192/17173577728</t>
  </si>
  <si>
    <t>22573,RET_ABRUPT;22574,#t;22571,RET_NORMAL;22574,ABRUPT</t>
  </si>
  <si>
    <t>950292424/17174102016</t>
  </si>
  <si>
    <t>616108400/17174626304</t>
  </si>
  <si>
    <t>25506,#f;25511,#f;25516,RET_NORMAL</t>
  </si>
  <si>
    <t>870941400/17174102016</t>
  </si>
  <si>
    <t>25953,#t;25954,#f;25959,RET_NORMAL</t>
  </si>
  <si>
    <t>655156136/17169907712</t>
  </si>
  <si>
    <t>22633,RET_NORMAL;22651,#t;22648,RET_NORMAL;22651,ABRUPT;22640,RET_NORMAL;22650,RET_ABRUPT;22634,#t;22634,NORMAL;22641,NORMAL;22641,#t</t>
  </si>
  <si>
    <t>849435808/17171480576</t>
  </si>
  <si>
    <t>8256,RET_NORMAL;8200,RET_NORMAL;8249,NORMAL;19844,#t;8257,RET_NORMAL;19846,#f;8216,RET_NORMAL;8248,RET_NORMAL;8240,RET_NORMAL;8213,#f;8212,RET_NORMAL;8249,#t;8205,#t;8205,#f;8241,#f;8202,RET_NORMAL;8244,RET_NORMAL</t>
  </si>
  <si>
    <t>582537976/17171480576</t>
  </si>
  <si>
    <t>21108,#t;21110,RET_NORMAL</t>
  </si>
  <si>
    <t>757748864/17173577728</t>
  </si>
  <si>
    <t>994728800/17175674880</t>
  </si>
  <si>
    <t>25522,ABRUPT;25521,RET_ABRUPT;18609,RET_ABRUPT;22525,ABRUPT;22524,RET_ABRUPT;18610,ABRUPT</t>
  </si>
  <si>
    <t>727259496/17169383424</t>
  </si>
  <si>
    <t>25634,ABRUPT;25633,RET_ABRUPT;25631,RET_ABRUPT</t>
  </si>
  <si>
    <t>947143360/17169383424</t>
  </si>
  <si>
    <t>22140,#t;22142,RET_NORMAL</t>
  </si>
  <si>
    <t>1067148408/17169383424</t>
  </si>
  <si>
    <t>27712,#t</t>
  </si>
  <si>
    <t>682058752/17169383424</t>
  </si>
  <si>
    <t>20844,RET_ABRUPT;20818,RET_ABRUPT;20819,RET_ABRUPT;20845,RET_ABRUPT</t>
  </si>
  <si>
    <t>942408632/17169907712</t>
  </si>
  <si>
    <t>20914,RET_ABRUPT</t>
  </si>
  <si>
    <t>920568656/17174626304</t>
  </si>
  <si>
    <t>28699,RET_ABRUPT;28702,ABRUPT;28701,RET_ABRUPT</t>
  </si>
  <si>
    <t>594397392/17170956288</t>
  </si>
  <si>
    <t>25753,RET_ABRUPT;10252,RET_ABRUPT;10253,ABRUPT;25754,ABRUPT;11444,RET_ABRUPT;11445,ABRUPT;10253,#t</t>
  </si>
  <si>
    <t>1064056312/17169907712</t>
  </si>
  <si>
    <t>920,RET_ABRUPT;20663,RET_ABRUPT;1743,RET_ABRUPT;1647,ABRUPT;1712,RET_ABRUPT;925,ABRUPT;1744,RET_ABRUPT;20664,RET_ABRUPT;1646,RET_ABRUPT;924,RET_ABRUPT;1713,RET_ABRUPT</t>
  </si>
  <si>
    <t>963742616/17170956288</t>
  </si>
  <si>
    <t>5670,RET_ABRUPT;7680,RET_NORMAL;5664,#t;5663,RET_NORMAL;7683,NORMAL;5664,NORMAL;5671,RET_ABRUPT;7683,#t;7689,RET_ABRUPT;7682,RET_NORMAL</t>
  </si>
  <si>
    <t>624190720/17168859136</t>
  </si>
  <si>
    <t>12082,#t;6219,#t;6223,#t;12063,#f;12068,#f;12081,RET_ABRUPT;6222,RET_NORMAL;6225,RET_ABRUPT;12082,ABRUPT</t>
  </si>
  <si>
    <t>799083448/17170956288</t>
  </si>
  <si>
    <t>982047024/17170956288</t>
  </si>
  <si>
    <t>2360,RET_NORMAL;2373,NORMAL;2625,NORMAL;2624,RET_NORMAL;2622,#t;4373,NORMAL;4366,#f;2369,RET_NORMAL;2613,#f;2372,RET_NORMAL;4372,RET_NORMAL;2274,#t;2367,RET_NORMAL;2603,RET_ABRUPT;2370,#t;2373,#t;2264,RET_NORMAL;2361,NORMAL;2625,#t;2268,NORMAL;2387,RET_ABRUPT;2294,RET_NORMAL;2265,#f;2262,RET_NORMAL;4373,#t;2293,RET_NORMAL;2361,#t;2289,#t;4378,RET_NORMAL;2268,#t</t>
  </si>
  <si>
    <t>1109486736/17172004864</t>
  </si>
  <si>
    <t>23449,#f;23466,RET_ABRUPT;23438,#f</t>
  </si>
  <si>
    <t>708218696/17175150592</t>
  </si>
  <si>
    <t>770894464/17171480576</t>
  </si>
  <si>
    <t>18022,#f;18018,#f;18012,#f;18024,#f;18027,#t;18014,#f;18020,#f;18016,#f</t>
  </si>
  <si>
    <t>1047968576/17170956288</t>
  </si>
  <si>
    <t>1911,RET_ABRUPT;27771,#t;1912,ABRUPT;27771,ABRUPT;27770,RET_ABRUPT</t>
  </si>
  <si>
    <t>708023400/17171480576</t>
  </si>
  <si>
    <t>14507,#t;14500,#t;14512,#f;14507,ABRUPT;14502,#f;14497,RET_ABRUPT;23875,RET_ABRUPT;23878,#t;14511,RET_NORMAL;23881,ABRUPT</t>
  </si>
  <si>
    <t>1055869696/17168859136</t>
  </si>
  <si>
    <t>26505,RET_NORMAL;26496,#t;26499,#f;26508,#t;26498,RET_NORMAL;26507,RET_NORMAL;26508,NORMAL</t>
  </si>
  <si>
    <t>675980320/17169383424</t>
  </si>
  <si>
    <t>13032,#t</t>
  </si>
  <si>
    <t>1011000552/17171480576</t>
  </si>
  <si>
    <t>22132,#t</t>
  </si>
  <si>
    <t>704986568/17174626304</t>
  </si>
  <si>
    <t>19959,#t;19961,RET_NORMAL</t>
  </si>
  <si>
    <t>1015232896/17174626304</t>
  </si>
  <si>
    <t>896970584/17175674880</t>
  </si>
  <si>
    <t>27559,RET_NORMAL;13792,#t;13797,RET_NORMAL;27550,RET_NORMAL;13791,RET_NORMAL;27551,NORMAL;27557,#t;13786,#f;13792,NORMAL;27547,RET_NORMAL;27551,#t</t>
  </si>
  <si>
    <t>649166968/17172004864</t>
  </si>
  <si>
    <t>19325,#f;19343,#t;19345,RET_ABRUPT;19342,RET_NORMAL</t>
  </si>
  <si>
    <t>749291336/17157324800</t>
  </si>
  <si>
    <t>4715,RET_NORMAL;4718,#t;4718,ABRUPT;4708,NORMAL;4717,RET_ABRUPT;4705,RET_NORMAL;4707,RET_NORMAL</t>
  </si>
  <si>
    <t>815531272/17155751936</t>
  </si>
  <si>
    <t>19049,RET_ABRUPT;19056,RET_ABRUPT;19055,RET_ABRUPT;19054,RET_ABRUPT;27695,#f</t>
  </si>
  <si>
    <t>893892184/17163091968</t>
  </si>
  <si>
    <t>1084190720/17163091968</t>
  </si>
  <si>
    <t>20776,RET_ABRUPT;20775,RET_ABRUPT</t>
  </si>
  <si>
    <t>748890064/17174102016</t>
  </si>
  <si>
    <t>21957,#t;21959,RET_NORMAL</t>
  </si>
  <si>
    <t>843376520/17174626304</t>
  </si>
  <si>
    <t>15310,#t;15312,RET_ABRUPT</t>
  </si>
  <si>
    <t>881819416/17171480576</t>
  </si>
  <si>
    <t>15367,#t;15366,RET_ABRUPT;15367,ABRUPT</t>
  </si>
  <si>
    <t>714738552/17170432000</t>
  </si>
  <si>
    <t>10883,RET_ABRUPT;10884,ABRUPT</t>
  </si>
  <si>
    <t>1105551784/17169383424</t>
  </si>
  <si>
    <t>2254,RET_ABRUPT;22261,RET_ABRUPT;2255,RET_ABRUPT;22262,RET_ABRUPT</t>
  </si>
  <si>
    <t>867243640/17174626304</t>
  </si>
  <si>
    <t>21094,RET_ABRUPT;21095,ABRUPT</t>
  </si>
  <si>
    <t>1077057224/17174626304</t>
  </si>
  <si>
    <t>25548,RET_ABRUPT;25549,ABRUPT</t>
  </si>
  <si>
    <t>1162147688/17175674880</t>
  </si>
  <si>
    <t>8976,#t;9030,NORMAL;9013,RET_NORMAL;9030,#t;9021,#t;9036,RET_NORMAL;9014,NORMAL;9021,NORMAL;8998,#t;8991,NORMAL;9000,#f;8990,RET_NORMAL;8970,#t;5734,#t;9020,RET_NORMAL;9027,#t;9029,RET_NORMAL;8975,RET_NORMAL;17695,#f;8991,#t;8973,#t;8972,RET_NORMAL;8976,NORMAL</t>
  </si>
  <si>
    <t>1162483992/17175674880</t>
  </si>
  <si>
    <t>13780,RET_NORMAL;13775,NORMAL;13769,#f;13774,RET_NORMAL;13775,#t</t>
  </si>
  <si>
    <t>1079330744/17175674880</t>
  </si>
  <si>
    <t>4188,RET_ABRUPT;4189,ABRUPT</t>
  </si>
  <si>
    <t>727163776/17175150592</t>
  </si>
  <si>
    <t>10352,RET_NORMAL;10321,RET_NORMAL;10328,#f;10313,#t;10313,#f;10316,NORMAL;10293,#f;10322,#t;10310,RET_NORMAL;10308,#t;10322,NORMAL;10315,RET_NORMAL;10298,#f</t>
  </si>
  <si>
    <t>904179136/17170956288</t>
  </si>
  <si>
    <t>22769,RET_NORMAL;22771,RET_NORMAL;22772,NORMAL;22785,RET_NORMAL;22784,RET_NORMAL;22778,#f</t>
  </si>
  <si>
    <t>1179659656/17171480576</t>
  </si>
  <si>
    <t>1074,#t;6946,#f;1081,RET_NORMAL;1073,RET_NORMAL;1074,NORMAL;1082,RET_NORMAL</t>
  </si>
  <si>
    <t>689383320/17168334848</t>
  </si>
  <si>
    <t>2283,NORMAL;4366,#t;2277,RET_NORMAL;2280,#f;2283,#t;2289,#f;2274,#f;2279,RET_NORMAL</t>
  </si>
  <si>
    <t>1089960176/17168334848</t>
  </si>
  <si>
    <t>20138,#t</t>
  </si>
  <si>
    <t>1057195120/17170432000</t>
  </si>
  <si>
    <t>20174,ABRUPT;20173,RET_ABRUPT</t>
  </si>
  <si>
    <t>838953736/17170956288</t>
  </si>
  <si>
    <t>10557,#f;10564,RET_ABRUPT;10562,#t</t>
  </si>
  <si>
    <t>1027804024/17173577728</t>
  </si>
  <si>
    <t>20248,#t;20259,#t</t>
  </si>
  <si>
    <t>845723528/17173053440</t>
  </si>
  <si>
    <t>7136,ABRUPT;7135,RET_ABRUPT;7133,RET_ABRUPT</t>
  </si>
  <si>
    <t>1122496400/17173053440</t>
  </si>
  <si>
    <t>28659,RET_NORMAL;1008,RET_NORMAL;1009,RET_NORMAL;28657,#t</t>
  </si>
  <si>
    <t>817871240/17173577728</t>
  </si>
  <si>
    <t>1851,RET_ABRUPT;1852,ABRUPT</t>
  </si>
  <si>
    <t>903074824/17174626304</t>
  </si>
  <si>
    <t>28212,#t</t>
  </si>
  <si>
    <t>872655568/17174626304</t>
  </si>
  <si>
    <t>933397744/17174626304</t>
  </si>
  <si>
    <t>28832,#t;28832,ABRUPT;28829,RET_NORMAL;28831,RET_ABRUPT</t>
  </si>
  <si>
    <t>984755304/17174626304</t>
  </si>
  <si>
    <t>21730,ABRUPT;21727,RET_ABRUPT;21729,RET_ABRUPT</t>
  </si>
  <si>
    <t>1193530296/17174626304</t>
  </si>
  <si>
    <t>28772,RET_NORMAL;28770,#t</t>
  </si>
  <si>
    <t>715597312/17174626304</t>
  </si>
  <si>
    <t>11929,ABRUPT;11928,RET_ABRUPT;11929,#t</t>
  </si>
  <si>
    <t>1113049896/17171480576</t>
  </si>
  <si>
    <t>29340,#f;17529,RET_NORMAL;29353,#t;29324,RET_NORMAL;17540,RET_NORMAL;29334,NORMAL;29358,RET_NORMAL;29333,RET_NORMAL;29353,NORMAL;29325,#t;29352,RET_NORMAL;29325,NORMAL;17429,#f;17542,RET_NORMAL;17532,#t;29351,RET_NORMAL;29331,RET_NORMAL;29334,#t</t>
  </si>
  <si>
    <t>1043431024/17172004864</t>
  </si>
  <si>
    <t>28654,#f</t>
  </si>
  <si>
    <t>1212670960/17172004864</t>
  </si>
  <si>
    <t>22203,RET_ABRUPT;22204,RET_ABRUPT</t>
  </si>
  <si>
    <t>1049917072/17172004864</t>
  </si>
  <si>
    <t>16717,#f;16710,#f;16732,RET_NORMAL</t>
  </si>
  <si>
    <t>1120471992/17172529152</t>
  </si>
  <si>
    <t>779543056/17173577728</t>
  </si>
  <si>
    <t>815605688/17175674880</t>
  </si>
  <si>
    <t>1004452280/17175674880</t>
  </si>
  <si>
    <t>1056,RET_NORMAL</t>
  </si>
  <si>
    <t>980833144/17175674880</t>
  </si>
  <si>
    <t>26987,RET_NORMAL;7095,#t;26988,NORMAL;26985,#t</t>
  </si>
  <si>
    <t>717567280/17170956288</t>
  </si>
  <si>
    <t>25648,#f;25653,RET_NORMAL</t>
  </si>
  <si>
    <t>1091115008/17169907712</t>
  </si>
  <si>
    <t>13631,ABRUPT;13630,RET_ABRUPT</t>
  </si>
  <si>
    <t>1037977768/17169383424</t>
  </si>
  <si>
    <t>28479,RET_ABRUPT;5230,RET_ABRUPT;28467,#t;28478,RET_ABRUPT;28470,RET_ABRUPT;28465,RET_ABRUPT;28480,RET_ABRUPT;5229,RET_ABRUPT</t>
  </si>
  <si>
    <t>1060928848/17169907712</t>
  </si>
  <si>
    <t>19052,RET_ABRUPT</t>
  </si>
  <si>
    <t>960663368/17175150592</t>
  </si>
  <si>
    <t>16786,#f;16811,RET_NORMAL;16793,#f</t>
  </si>
  <si>
    <t>853394944/17175150592</t>
  </si>
  <si>
    <t>875492352/17168859136</t>
  </si>
  <si>
    <t>13329,ABRUPT;27875,#f;27872,RET_ABRUPT;13328,RET_ABRUPT</t>
  </si>
  <si>
    <t>1170216976/17166237696</t>
  </si>
  <si>
    <t>19795,NORMAL;19792,#t;19800,RET_NORMAL;19794,RET_NORMAL</t>
  </si>
  <si>
    <t>945361192/17165713408</t>
  </si>
  <si>
    <t>12637,#f;12646,#f;12623,RET_NORMAL;12671,RET_NORMAL;12629,#f;12672,RET_NORMAL;12624,#f</t>
  </si>
  <si>
    <t>1203970608/17165189120</t>
  </si>
  <si>
    <t>29697,RET_NORMAL;29695,#t</t>
  </si>
  <si>
    <t>997082744/17165189120</t>
  </si>
  <si>
    <t>13624,ABRUPT;13623,RET_ABRUPT;13624,#t</t>
  </si>
  <si>
    <t>1201086888/17165713408</t>
  </si>
  <si>
    <t>834738248/17166237696</t>
  </si>
  <si>
    <t>14917,RET_NORMAL;14903,#f;14895,#f</t>
  </si>
  <si>
    <t>1111129176/17171480576</t>
  </si>
  <si>
    <t>59,#t;61,RET_NORMAL</t>
  </si>
  <si>
    <t>802094712/17154179072</t>
  </si>
  <si>
    <t>22892,#t;6704,RET_NORMAL;10957,NORMAL;10964,#t;10970,RET_NORMAL;10964,NORMAL;6699,#f;22894,RET_NORMAL;10956,RET_NORMAL;10963,RET_NORMAL</t>
  </si>
  <si>
    <t>1151101664/17165189120</t>
  </si>
  <si>
    <t>20593,RET_ABRUPT;20594,ABRUPT</t>
  </si>
  <si>
    <t>1257717928/17173577728</t>
  </si>
  <si>
    <t>320,#t;313,RET_NORMAL;16650,RET_NORMAL;305,NORMAL;311,#t;314,#t;16651,NORMAL;16656,RET_NORMAL;322,RET_NORMAL;314,NORMAL;304,RET_NORMAL</t>
  </si>
  <si>
    <t>1291209720/17170432000</t>
  </si>
  <si>
    <t>882166944/17170432000</t>
  </si>
  <si>
    <t>406,RET_ABRUPT</t>
  </si>
  <si>
    <t>1070138952/17170432000</t>
  </si>
  <si>
    <t>25701,ABRUPT;25700,RET_ABRUPT</t>
  </si>
  <si>
    <t>947631632/17169907712</t>
  </si>
  <si>
    <t>20883,ABRUPT;27841,ABRUPT;27840,RET_ABRUPT;10874,RET_ABRUPT;10875,ABRUPT;20882,RET_ABRUPT</t>
  </si>
  <si>
    <t>866692528/17174626304</t>
  </si>
  <si>
    <t>28795,RET_NORMAL;28797,RET_ABRUPT;28798,#t;28798,ABRUPT</t>
  </si>
  <si>
    <t>1281104072/17175150592</t>
  </si>
  <si>
    <t>1068,RET_NORMAL;1069,RET_NORMAL</t>
  </si>
  <si>
    <t>1214725160/17175674880</t>
  </si>
  <si>
    <t>23076,#f;23064,NORMAL;23056,#f;23055,RET_NORMAL;23075,RET_NORMAL;23025,#f;23072,RET_NORMAL;23070,#f;23070,#t;23030,#f;23061,#t;23043,#f;23042,RET_NORMAL;23049,#t;23048,RET_NORMAL;23064,#t;23063,RET_NORMAL;23049,NORMAL</t>
  </si>
  <si>
    <t>1278285360/17172529152</t>
  </si>
  <si>
    <t>15335,#f</t>
  </si>
  <si>
    <t>949633560/17169383424</t>
  </si>
  <si>
    <t>28687,#t;28687,ABRUPT;28686,RET_ABRUPT</t>
  </si>
  <si>
    <t>814588864/17166237696</t>
  </si>
  <si>
    <t>7987,#t;8020,#t;8030,RET_ABRUPT;8053,#f;8022,RET_NORMAL;8050,#t;8049,RET_NORMAL;8064,#f;7980,#f;8023,#f;7987,NORMAL;8025,#f;7986,RET_NORMAL;7996,RET_NORMAL;7994,#t;8071,#t;8071,ABRUPT;7993,#t;8070,RET_ABRUPT</t>
  </si>
  <si>
    <t>1027206552/17167810560</t>
  </si>
  <si>
    <t>13726,#t;13725,RET_ABRUPT;13726,ABRUPT</t>
  </si>
  <si>
    <t>1215229096/17168859136</t>
  </si>
  <si>
    <t>18604,RET_ABRUPT;6604,#t;6606,RET_ABRUPT;18602,#t;18605,RET_ABRUPT</t>
  </si>
  <si>
    <t>1275209360/17168334848</t>
  </si>
  <si>
    <t>1066501400/17168859136</t>
  </si>
  <si>
    <t>16847,RET_NORMAL;16848,NORMAL;16857,#t;16857,NORMAL;16881,#t;16856,RET_NORMAL;16878,#t;16854,#t;16869,#t;16869,NORMAL;16863,#f;16877,RET_NORMAL;16868,RET_NORMAL;16881,ABRUPT;16880,RET_ABRUPT;16875,RET_ABRUPT</t>
  </si>
  <si>
    <t>1058025280/17171480576</t>
  </si>
  <si>
    <t>1255782160/17171480576</t>
  </si>
  <si>
    <t>10171,#t;10162,#f;10150,#f;10164,RET_NORMAL;10138,#f;10144,#t;10144,NORMAL;10170,RET_NORMAL;10171,NORMAL;10155,#t;10162,#t;10201,RET_NORMAL;10177,#f;10143,RET_NORMAL;10165,NORMAL</t>
  </si>
  <si>
    <t>1156909560/17174102016</t>
  </si>
  <si>
    <t>1075715904/17174626304</t>
  </si>
  <si>
    <t>8879,NORMAL;8879,#t;8878,RET_NORMAL;8876,#t</t>
  </si>
  <si>
    <t>1018267000/17175150592</t>
  </si>
  <si>
    <t>27412,RET_ABRUPT;27415,ABRUPT;27414,RET_ABRUPT</t>
  </si>
  <si>
    <t>1154561056/17174626304</t>
  </si>
  <si>
    <t>937,ABRUPT;936,RET_ABRUPT</t>
  </si>
  <si>
    <t>927854280/17175150592</t>
  </si>
  <si>
    <t>22592,NORMAL;22591,RET_NORMAL;22592,#t;22597,RET_NORMAL</t>
  </si>
  <si>
    <t>953295224/17173577728</t>
  </si>
  <si>
    <t>11199,ABRUPT;11198,RET_ABRUPT</t>
  </si>
  <si>
    <t>1070658448/17174102016</t>
  </si>
  <si>
    <t>1255093080/17174102016</t>
  </si>
  <si>
    <t>15590,#t;15596,#f;15552,#t;15609,ABRUPT;15545,RET_NORMAL;15589,RET_NORMAL;15555,NORMAL;15555,#t;15554,RET_NORMAL;15608,RET_ABRUPT;15590,NORMAL;15561,#f;15546,NORMAL;15609,#t</t>
  </si>
  <si>
    <t>1319671744/17173053440</t>
  </si>
  <si>
    <t>6951,#t;1013,RET_ABRUPT;1014,RET_ABRUPT;6954,ABRUPT;6948,RET_ABRUPT</t>
  </si>
  <si>
    <t>1186730760/17170432000</t>
  </si>
  <si>
    <t>26890,BigInt;26891,NORMAL</t>
  </si>
  <si>
    <t>931165448/17172004864</t>
  </si>
  <si>
    <t>21092,RET_ABRUPT</t>
  </si>
  <si>
    <t>959169392/17163616256</t>
  </si>
  <si>
    <t>18022,#t</t>
  </si>
  <si>
    <t>1156290032/17164664832</t>
  </si>
  <si>
    <t>29659,#t;29661,RET_NORMAL</t>
  </si>
  <si>
    <t>885839576/17162567680</t>
  </si>
  <si>
    <t>6765,RET_ABRUPT;6794,ABRUPT</t>
  </si>
  <si>
    <t>885944464/17162567680</t>
  </si>
  <si>
    <t>19900,#f;19903,#f;19893,#f;6619,RET_NORMAL;19898,#f;17497,#f;12584,ABRUPT;17435,RET_ABRUPT;19898,#t;19909,#f;17434,RET_ABRUPT;19909,#t;19921,#t;17501,RET_ABRUPT;19900,#t;12583,RET_ABRUPT;19906,#f;19883,#t;19914,#t;19917,#t</t>
  </si>
  <si>
    <t>1334605320/17170432000</t>
  </si>
  <si>
    <t>1043224120/17174626304</t>
  </si>
  <si>
    <t>495,RET_ABRUPT;497,RET_ABRUPT;498,ABRUPT</t>
  </si>
  <si>
    <t>1321347272/17174626304</t>
  </si>
  <si>
    <t>1193265992/17174626304</t>
  </si>
  <si>
    <t>2221,#f;22183,RET_NORMAL;22191,RET_NORMAL;22184,NORMAL;2234,RET_NORMAL;2159,#f;2235,RET_NORMAL;22190,RET_NORMAL</t>
  </si>
  <si>
    <t>907562320/17172529152</t>
  </si>
  <si>
    <t>20326,#t;20329,RET_ABRUPT;20317,#f;20323,RET_ABRUPT;20328,RET_ABRUPT;20325,RET_NORMAL;20330,RET_ABRUPT</t>
  </si>
  <si>
    <t>1068989136/17172529152</t>
  </si>
  <si>
    <t>27706,#t</t>
  </si>
  <si>
    <t>1234131104/17174626304</t>
  </si>
  <si>
    <t>21057,ABRUPT;21056,RET_ABRUPT</t>
  </si>
  <si>
    <t>1234129696/17175674880</t>
  </si>
  <si>
    <t>1703,ABRUPT;2123,RET_ABRUPT;22215,RET_ABRUPT;1702,RET_ABRUPT;2124,ABRUPT;22216,ABRUPT</t>
  </si>
  <si>
    <t>1064500128/17175150592</t>
  </si>
  <si>
    <t>20611,RET_ABRUPT;20612,ABRUPT</t>
  </si>
  <si>
    <t>1228954952/17175150592</t>
  </si>
  <si>
    <t>16572,#t;16572,ABRUPT;16571,RET_ABRUPT</t>
  </si>
  <si>
    <t>900142816/17170432000</t>
  </si>
  <si>
    <t>1086123752/17170432000</t>
  </si>
  <si>
    <t>16212,ABRUPT;16211,RET_ABRUPT</t>
  </si>
  <si>
    <t>1007809632/17166761984</t>
  </si>
  <si>
    <t>22089,#f;22084,#f;25981,Number;22079,#f;25985,RET_NORMAL;25978,#t;25977,RET_NORMAL;25980,RET_NORMAL;25972,#f;22074,#f;22094,RET_NORMAL;25981,RET_NORMAL;25982,#t</t>
  </si>
  <si>
    <t>993114560/17168859136</t>
  </si>
  <si>
    <t>22574,NORMAL;22573,RET_NORMAL;22579,RET_NORMAL</t>
  </si>
  <si>
    <t>976676464/17169383424</t>
  </si>
  <si>
    <t>1736,ABRUPT;1735,RET_ABRUPT;922,#f;933,RET_ABRUPT</t>
  </si>
  <si>
    <t>948697720/17172529152</t>
  </si>
  <si>
    <t>11175,ABRUPT;11174,RET_ABRUPT</t>
  </si>
  <si>
    <t>1070492272/17173577728</t>
  </si>
  <si>
    <t>25988,RET_NORMAL;25989,NORMAL;25978,#f;25989,#t;25994,RET_NORMAL</t>
  </si>
  <si>
    <t>1357654664/17175150592</t>
  </si>
  <si>
    <t>18020,#t</t>
  </si>
  <si>
    <t>940381552/17174102016</t>
  </si>
  <si>
    <t>26608,ABRUPT;26607,RET_ABRUPT</t>
  </si>
  <si>
    <t>1047151200/17163091968</t>
  </si>
  <si>
    <t>440,#t;445,#t;448,NORMAL;455,NORMAL;461,RET_NORMAL;447,RET_NORMAL;454,RET_NORMAL</t>
  </si>
  <si>
    <t>1396554944/17172529152</t>
  </si>
  <si>
    <t>1047088232/17173053440</t>
  </si>
  <si>
    <t>9352,RET_NORMAL;9366,NORMAL;9343,RET_NORMAL;9350,#t;9337,NORMAL;9336,RET_NORMAL;9344,#t;9365,RET_NORMAL;9344,NORMAL;9353,#t;9334,#t;9353,NORMAL;9360,NORMAL;9366,#t;9359,RET_NORMAL;9350,#f</t>
  </si>
  <si>
    <t>1106819160/17174102016</t>
  </si>
  <si>
    <t>27828,RET_NORMAL;27826,#t</t>
  </si>
  <si>
    <t>1209208528/17171480576</t>
  </si>
  <si>
    <t>10992,ABRUPT;10991,RET_ABRUPT</t>
  </si>
  <si>
    <t>1110086656/17167810560</t>
  </si>
  <si>
    <t>15641,ABRUPT;15641,#t;15640,RET_ABRUPT</t>
  </si>
  <si>
    <t>1395527536/17168859136</t>
  </si>
  <si>
    <t>23045,RET_NORMAL;23043,#t</t>
  </si>
  <si>
    <t>1374061952/17168859136</t>
  </si>
  <si>
    <t>133,RET_NORMAL;131,#t</t>
  </si>
  <si>
    <t>1324121848/17175150592</t>
  </si>
  <si>
    <t>149,#f;147,#f;145,#f;155,#f;157,#f;151,#f;153,#f;143,#t</t>
  </si>
  <si>
    <t>1034433016/17174626304</t>
  </si>
  <si>
    <t>16901,#f;16909,#f;16865,RET_NORMAL;16875,RET_NORMAL;16925,RET_NORMAL;16863,#t;16878,#f</t>
  </si>
  <si>
    <t>1212734784/17174626304</t>
  </si>
  <si>
    <t>1377059760/17172004864</t>
  </si>
  <si>
    <t>25732,ABRUPT;25731,RET_ABRUPT</t>
  </si>
  <si>
    <t>1116485528/17167286272</t>
  </si>
  <si>
    <t>1151049904/17172004864</t>
  </si>
  <si>
    <t>7207,ABRUPT;7206,RET_ABRUPT</t>
  </si>
  <si>
    <t>1463436800/17173577728</t>
  </si>
  <si>
    <t>12704,#t;12706,#f;12699,#t;12690,#f;12677,#f;12715,RET_NORMAL;12714,RET_NORMAL;12682,#f;12676,RET_NORMAL</t>
  </si>
  <si>
    <t>1250193720/17174626304</t>
  </si>
  <si>
    <t>28755,RET_ABRUPT</t>
  </si>
  <si>
    <t>1268695512/17175150592</t>
  </si>
  <si>
    <t>1096336264/17174626304</t>
  </si>
  <si>
    <t>20181,ABRUPT;20180,RET_ABRUPT</t>
  </si>
  <si>
    <t>1471586272/17174102016</t>
  </si>
  <si>
    <t>1180833704/17173053440</t>
  </si>
  <si>
    <t>18027,#f</t>
  </si>
  <si>
    <t>1317351136/17172004864</t>
  </si>
  <si>
    <t>6261,RET_NORMAL;12081,RET_NORMAL;6229,NORMAL;12082,NORMAL;12091,ABRUPT;12090,RET_ABRUPT;12091,#t;6223,#f;6228,RET_NORMAL;6237,#f;6229,#t</t>
  </si>
  <si>
    <t>1511104592/17171480576</t>
  </si>
  <si>
    <t>28680,RET_ABRUPT;28681,ABRUPT</t>
  </si>
  <si>
    <t>1141103848/17172529152</t>
  </si>
  <si>
    <t>27700,#f</t>
  </si>
  <si>
    <t>1463397192/17176199168</t>
  </si>
  <si>
    <t>1313356344/17172529152</t>
  </si>
  <si>
    <t>19932,#f;19950,RET_NORMAL;19936,#t;19946,#f;26654,RET_NORMAL;19921,#f;26692,RET_NORMAL;26700,RET_NORMAL;19928,#f;26701,RET_NORMAL;19917,#f;26659,RET_NORMAL;26694,#f;19939,#f;19943,#f;19925,#t</t>
  </si>
  <si>
    <t>1419088128/17172004864</t>
  </si>
  <si>
    <t>13616,RET_NORMAL;13610,RET_NORMAL;13611,NORMAL</t>
  </si>
  <si>
    <t>1037428864/17170956288</t>
  </si>
  <si>
    <t>1346,#t;1345,RET_NORMAL;1336,#t;1325,NORMAL;1368,#f;1314,#f;1339,RET_NORMAL;1308,#f;1346,NORMAL;1374,RET_NORMAL;1352,#f;1331,#f;1340,NORMAL;1319,#t;1336,#f;1324,RET_NORMAL;1325,#t</t>
  </si>
  <si>
    <t>1357394752/17170956288</t>
  </si>
  <si>
    <t>16177,#t</t>
  </si>
  <si>
    <t>1504495040/17170956288</t>
  </si>
  <si>
    <t>3980,#f;4010,NORMAL;4003,#t;3997,RET_NORMAL;1087,NORMAL;4009,RET_NORMAL;1106,RET_NORMAL;4016,NORMAL;1086,RET_NORMAL;1087,#t;4000,#f;3976,#f;4016,#t;1105,RET_NORMAL;1093,#f;4003,NORMAL;3999,RET_NORMAL;4015,RET_NORMAL</t>
  </si>
  <si>
    <t>1068613752/17167286272</t>
  </si>
  <si>
    <t>18014,#t</t>
  </si>
  <si>
    <t>1314253112/17166237696</t>
  </si>
  <si>
    <t>13578,#t;13578,NORMAL;13584,#f;13572,#f;13589,RET_NORMAL;13577,RET_NORMAL</t>
  </si>
  <si>
    <t>1462723536/17173053440</t>
  </si>
  <si>
    <t>1313408424/17172529152</t>
  </si>
  <si>
    <t>28417,#t</t>
  </si>
  <si>
    <t>1472742056/17175150592</t>
  </si>
  <si>
    <t>17189,#t;17191,RET_NORMAL</t>
  </si>
  <si>
    <t>1347632152/17174626304</t>
  </si>
  <si>
    <t>10964,ABRUPT;10963,RET_ABRUPT</t>
  </si>
  <si>
    <t>1560503584/17175150592</t>
  </si>
  <si>
    <t>1227233032/17175150592</t>
  </si>
  <si>
    <t>949,#f;947,#t;944,RET_ABRUPT;961,RET_ABRUPT;960,RET_ABRUPT</t>
  </si>
  <si>
    <t>1528987016/17175150592</t>
  </si>
  <si>
    <t>22592,ABRUPT;7560,ABRUPT;22591,RET_ABRUPT;7559,RET_ABRUPT</t>
  </si>
  <si>
    <t>1395260520/17175150592</t>
  </si>
  <si>
    <t>10331,NORMAL;10345,#f;10337,NORMAL;10336,RET_NORMAL;10343,RET_NORMAL;10337,#t;10328,#t;10330,RET_NORMAL</t>
  </si>
  <si>
    <t>1193558936/17175150592</t>
  </si>
  <si>
    <t>17165,RET_ABRUPT;17166,#t;17166,ABRUPT</t>
  </si>
  <si>
    <t>1554186104/17175150592</t>
  </si>
  <si>
    <t>577,ABRUPT;576,RET_ABRUPT;574,RET_ABRUPT</t>
  </si>
  <si>
    <t>1374533488/17175150592</t>
  </si>
  <si>
    <t>1552726632/17175150592</t>
  </si>
  <si>
    <t>21952,#t;21954,RET_NORMAL</t>
  </si>
  <si>
    <t>1280603504/17174626304</t>
  </si>
  <si>
    <t>1299990112/17169383424</t>
  </si>
  <si>
    <t>7204,RET_ABRUPT</t>
  </si>
  <si>
    <t>1204229136/17166761984</t>
  </si>
  <si>
    <t>28866,ABRUPT;28865,RET_ABRUPT;28866,#t;28863,RET_NORMAL</t>
  </si>
  <si>
    <t>1249690888/17162567680</t>
  </si>
  <si>
    <t>1562772640/17162567680</t>
  </si>
  <si>
    <t>29297,#t;29296,RET_NORMAL;29316,#t;29297,NORMAL;29316,NORMAL;29314,RET_NORMAL;29315,RET_NORMAL;29321,RET_NORMAL;29303,#f</t>
  </si>
  <si>
    <t>1197883552/17165189120</t>
  </si>
  <si>
    <t>1420546920/17165189120</t>
  </si>
  <si>
    <t>18018,#t</t>
  </si>
  <si>
    <t>1220433048/17175150592</t>
  </si>
  <si>
    <t>1139439008/17173577728</t>
  </si>
  <si>
    <t>1274487344/17174626304</t>
  </si>
  <si>
    <t>139,RET_NORMAL;42,RET_NORMAL;40,#t;86,RET_NORMAL;84,#t;140,RET_NORMAL;136,#t;138,RET_NORMAL</t>
  </si>
  <si>
    <t>1140600888/17173053440</t>
  </si>
  <si>
    <t>17647,RET_NORMAL;17645,#t</t>
  </si>
  <si>
    <t>1211687640/17174102016</t>
  </si>
  <si>
    <t>18016,#t</t>
  </si>
  <si>
    <t>1243181728/17174102016</t>
  </si>
  <si>
    <t>27224,NORMAL;17910,RET_NORMAL;8755,#f;27246,#t;27214,RET_NORMAL;27223,RET_NORMAL;27246,NORMAL;27230,RET_NORMAL;27224,#t;27236,RET_NORMAL;27243,RET_NORMAL;27251,RET_NORMAL;6757,#f;27231,#f;27237,NORMAL;5731,#f;17914,RET_NORMAL;8760,RET_NORMAL;17921,RET_NORMAL;17789,RET_NORMAL;27212,RET_NORMAL;27216,RET_NORMAL;17915,NORMAL;17915,#t;27217,NORMAL;27245,RET_NORMAL;6745,#f;17786,RET_NORMAL;27217,#t;27237,#t</t>
  </si>
  <si>
    <t>1327120032/17175150592</t>
  </si>
  <si>
    <t>26836,RET_NORMAL</t>
  </si>
  <si>
    <t>1558874736/17175150592</t>
  </si>
  <si>
    <t>16605,#t;16604,RET_ABRUPT;16605,ABRUPT</t>
  </si>
  <si>
    <t>1538150792/17175150592</t>
  </si>
  <si>
    <t>11009,ABRUPT;11008,RET_ABRUPT</t>
  </si>
  <si>
    <t>1472589352/17175150592</t>
  </si>
  <si>
    <t>6986,#f;6995,#t;6989,NORMAL;6985,RET_NORMAL;6981,#t;6983,RET_NORMAL;6989,#t</t>
  </si>
  <si>
    <t>1132489328/17169907712</t>
  </si>
  <si>
    <t>1308230272/17169907712</t>
  </si>
  <si>
    <t>28632,ABRUPT;28631,RET_ABRUPT</t>
  </si>
  <si>
    <t>1212235424/17172004864</t>
  </si>
  <si>
    <t>28735,RET_ABRUPT;28736,ABRUPT</t>
  </si>
  <si>
    <t>1442553064/17172004864</t>
  </si>
  <si>
    <t>28405,#t</t>
  </si>
  <si>
    <t>1330427080/17173053440</t>
  </si>
  <si>
    <t>26299,RET_ABRUPT;26300,ABRUPT</t>
  </si>
  <si>
    <t>1557890376/17173577728</t>
  </si>
  <si>
    <t>22900,RET_NORMAL;11501,RET_NORMAL;11476,#t;11508,RET_NORMAL;11493,#t;11502,#t;11478,RET_NORMAL;11509,#t;11479,NORMAL;11486,NORMAL;11499,#f;11509,NORMAL;11499,#t;11518,#t;11518,NORMAL;11485,RET_NORMAL;11492,RET_NORMAL;11502,NORMAL;22897,#t;11493,NORMAL;11517,RET_NORMAL</t>
  </si>
  <si>
    <t>1557041024/17174102016</t>
  </si>
  <si>
    <t>1659,ABRUPT;1657,RET_ABRUPT</t>
  </si>
  <si>
    <t>1587526712/17170432000</t>
  </si>
  <si>
    <t>7996,RET_ABRUPT;8023,#t</t>
  </si>
  <si>
    <t>1530064832/17167810560</t>
  </si>
  <si>
    <t>6773,#t;6784,RET_NORMAL;6785,RET_NORMAL;6776,#f;6775,RET_NORMAL;6782,#t</t>
  </si>
  <si>
    <t>1545747400/17173577728</t>
  </si>
  <si>
    <t>1442172952/17168334848</t>
  </si>
  <si>
    <t>1512725160/17164140544</t>
  </si>
  <si>
    <t>1578848528/17164140544</t>
  </si>
  <si>
    <t>21752,#t;21754,RET_ABRUPT</t>
  </si>
  <si>
    <t>1335298568/17158897664</t>
  </si>
  <si>
    <t>89,#t;73,#t;64,#t;66,RET_NORMAL;67,NORMAL;92,RET_NORMAL;91,RET_NORMAL;75,RET_NORMAL</t>
  </si>
  <si>
    <t>1458515072/17165189120</t>
  </si>
  <si>
    <t>25546,RET_ABRUPT</t>
  </si>
  <si>
    <t>1245526704/17165189120</t>
  </si>
  <si>
    <t>14401,RET_ABRUPT;26547,RET_ABRUPT;26545,#t;14402,ABRUPT</t>
  </si>
  <si>
    <t>1518047144/17167286272</t>
  </si>
  <si>
    <t>27687,#t</t>
  </si>
  <si>
    <t>1631946680/17172529152</t>
  </si>
  <si>
    <t>28871,RET_ABRUPT;28866,NORMAL;28872,ABRUPT;28872,#t;28865,RET_NORMAL</t>
  </si>
  <si>
    <t>1568681064/17174626304</t>
  </si>
  <si>
    <t>1396993904/17174626304</t>
  </si>
  <si>
    <t>10467,#t;10467,NORMAL;10473,RET_ABRUPT;10466,RET_NORMAL;10474,ABRUPT;10460,NORMAL;10445,#f;10459,RET_NORMAL;10474,#t</t>
  </si>
  <si>
    <t>1613088560/17174626304</t>
  </si>
  <si>
    <t>17931,#t;17934,#f</t>
  </si>
  <si>
    <t>1584704776/17175150592</t>
  </si>
  <si>
    <t>19873,RET_NORMAL;29028,#t;19871,#t;26215,#t</t>
  </si>
  <si>
    <t>1394805704/17175674880</t>
  </si>
  <si>
    <t>7845,ABRUPT;7842,RET_ABRUPT;7844,RET_ABRUPT</t>
  </si>
  <si>
    <t>1560365688/17175674880</t>
  </si>
  <si>
    <t>28744,BigInt;28745,NORMAL</t>
  </si>
  <si>
    <t>1632527576/17176199168</t>
  </si>
  <si>
    <t>25662,RET_ABRUPT;25663,ABRUPT</t>
  </si>
  <si>
    <t>1321281312/17171480576</t>
  </si>
  <si>
    <t>18024,#t</t>
  </si>
  <si>
    <t>1251327128/17171480576</t>
  </si>
  <si>
    <t>10766,RET_NORMAL;10806,RET_NORMAL;10823,RET_NORMAL;10824,NORMAL;10781,#t;10817,NORMAL;10787,#t;10817,#t;10814,#t;10804,#t;10807,NORMAL;10807,#t;10780,RET_NORMAL;10789,RET_NORMAL;10763,#t;10773,RET_NORMAL;10781,NORMAL;10798,NORMAL;10816,RET_NORMAL;10798,#t;10767,NORMAL;10790,NORMAL;10824,#t;10774,NORMAL;10797,RET_NORMAL;10790,#t</t>
  </si>
  <si>
    <t>1560586304/17173053440</t>
  </si>
  <si>
    <t>28629,RET_ABRUPT</t>
  </si>
  <si>
    <t>1589791448/17174626304</t>
  </si>
  <si>
    <t>8050,#f;8079,RET_NORMAL;8083,#f;8114,#t;8082,RET_NORMAL;8030,RET_NORMAL</t>
  </si>
  <si>
    <t>1488589680/17170432000</t>
  </si>
  <si>
    <t>Syntax Coverage: 382 / 406 (94.09%)</t>
  </si>
  <si>
    <t>11005,#t</t>
  </si>
  <si>
    <t>1760106848/17168859136</t>
  </si>
  <si>
    <t>10817,ABRUPT;10816,RET_ABRUPT</t>
  </si>
  <si>
    <t>1435941936/17167810560</t>
  </si>
  <si>
    <t>3559,RET_NORMAL;3560,RET_NORMAL</t>
  </si>
  <si>
    <t>1542702048/17166237696</t>
  </si>
  <si>
    <t>7215,RET_ABRUPT;7216,ABRUPT</t>
  </si>
  <si>
    <t>1352092632/17167286272</t>
  </si>
  <si>
    <t>22778,#t;22780,RET_NORMAL</t>
  </si>
  <si>
    <t>1558620160/17174626304</t>
  </si>
  <si>
    <t>3418,#f;3413,#f;3424,RET_NORMAL;21772,BigInt</t>
  </si>
  <si>
    <t>1743655496/17174626304</t>
  </si>
  <si>
    <t>7819,RET_NORMAL;7820,#t;7825,RET_NORMAL;7817,RET_NORMAL;7820,NORMAL</t>
  </si>
  <si>
    <t>1421271408/17175150592</t>
  </si>
  <si>
    <t>8963,RET_ABRUPT;8964,ABRUPT</t>
  </si>
  <si>
    <t>1583071408/17174102016</t>
  </si>
  <si>
    <t>22656,RET_NORMAL;22650,RET_NORMAL;22651,NORMAL</t>
  </si>
  <si>
    <t>1460722728/17166237696</t>
  </si>
  <si>
    <t>16018,ABRUPT;16017,RET_ABRUPT;16018,#t</t>
  </si>
  <si>
    <t>1618351392/17169907712</t>
  </si>
  <si>
    <t>28470,RET_NORMAL;5230,RET_NORMAL;5229,RET_NORMAL</t>
  </si>
  <si>
    <t>1836598208/17175150592</t>
  </si>
  <si>
    <t>5107,RET_ABRUPT</t>
  </si>
  <si>
    <t>1791324640/17174626304</t>
  </si>
  <si>
    <t>28154,#t;28040,#t;28070,#f;28154,NORMAL;22366,#t;28177,#f;28153,RET_NORMAL;28032,RET_NORMAL;22376,NORMAL;22393,NORMAL;22393,#t;22369,#t;28105,RET_NORMAL;28160,#f;28112,#f;22387,#t;28957,#f;28064,NORMAL;28033,#f;28046,#f;22376,#t;28960,#f;28088,NORMAL;28063,RET_NORMAL;28129,RET_NORMAL;28136,#f;28106,NORMAL;28064,#t;22368,RET_NORMAL;28088,#t;28094,#f;22369,NORMAL;28040,NORMAL;28951,#f;28184,RET_NORMAL;28942,#t;28130,NORMAL;28954,#f;22392,RET_NORMAL;28130,#t;22375,RET_NORMAL;28087,RET_NORMAL;28106,#t;28039,RET_NORMAL</t>
  </si>
  <si>
    <t>1443499752/17174626304</t>
  </si>
  <si>
    <t>8106,#t;8106,ABRUPT;8094,#f;8092,RET_ABRUPT;8079,RET_ABRUPT;8105,RET_ABRUPT;8084,#f;8083,#t</t>
  </si>
  <si>
    <t>1691931968/17174102016</t>
  </si>
  <si>
    <t>11000,RET_NORMAL;10998,#t;29631,#t</t>
  </si>
  <si>
    <t>1545993272/17174626304</t>
  </si>
  <si>
    <t>29677,#t;29679,RET_NORMAL</t>
  </si>
  <si>
    <t>1386396816/17175150592</t>
  </si>
  <si>
    <t>10111,#t;10113,RET_NORMAL</t>
  </si>
  <si>
    <t>1611720184/17174626304</t>
  </si>
  <si>
    <t>26316,ABRUPT;26315,RET_ABRUPT</t>
  </si>
  <si>
    <t>1797508112/17174626304</t>
  </si>
  <si>
    <t>1852588944/17175150592</t>
  </si>
  <si>
    <t>15456,#f</t>
  </si>
  <si>
    <t>1645173280/17175150592</t>
  </si>
  <si>
    <t>1754658496/17176723456</t>
  </si>
  <si>
    <t>10666,#t;10661,#f;10668,RET_ABRUPT</t>
  </si>
  <si>
    <t>1575217920/17173577728</t>
  </si>
  <si>
    <t>8114,#f</t>
  </si>
  <si>
    <t>1465544920/17170956288</t>
  </si>
  <si>
    <t>11684,NORMAL;11683,RET_NORMAL;11689,RET_NORMAL;27650,#f</t>
  </si>
  <si>
    <t>1499426792/17166761984</t>
  </si>
  <si>
    <t>1738405984/17170956288</t>
  </si>
  <si>
    <t>11373,#t;11379,RET_NORMAL;11364,NORMAL;11347,#t;11372,RET_NORMAL;11373,NORMAL;11370,#t;11356,RET_NORMAL;11380,NORMAL;11357,NORMAL;11363,RET_NORMAL;11349,RET_NORMAL;11350,NORMAL;11380,#t;11364,#t</t>
  </si>
  <si>
    <t>1599577216/17172529152</t>
  </si>
  <si>
    <t>9066,#f;9040,NORMAL;9027,#f;9039,RET_NORMAL;9040,#t;9046,#f;9065,RET_NORMAL;9063,RET_NORMAL</t>
  </si>
  <si>
    <t>1647156352/17171480576</t>
  </si>
  <si>
    <t>13594,RET_ABRUPT;13595,#t;13595,ABRUPT</t>
  </si>
  <si>
    <t>1720336896/17171480576</t>
  </si>
  <si>
    <t>27175,ABRUPT;27172,RET_ABRUPT;27174,RET_ABRUPT</t>
  </si>
  <si>
    <t>1626353712/17170956288</t>
  </si>
  <si>
    <t>7213,RET_ABRUPT</t>
  </si>
  <si>
    <t>1439817000/17171480576</t>
  </si>
  <si>
    <t>10015,#f;10055,RET_NORMAL;10021,#f</t>
  </si>
  <si>
    <t>1469686216/17173053440</t>
  </si>
  <si>
    <t>1911939312/17173053440</t>
  </si>
  <si>
    <t>11545,RET_ABRUPT;11546,ABRUPT</t>
  </si>
  <si>
    <t>1734000512/17173577728</t>
  </si>
  <si>
    <t>16505,ABRUPT;16504,RET_ABRUPT;16505,#t</t>
  </si>
  <si>
    <t>1928300576/17173577728</t>
  </si>
  <si>
    <t>11769,RET_NORMAL;11756,#f;11763,RET_NORMAL;11764,NORMAL;29642,#t;11738,NORMAL;11744,#t;11761,#t;11737,RET_NORMAL;29644,RET_NORMAL</t>
  </si>
  <si>
    <t>1631816232/17173577728</t>
  </si>
  <si>
    <t>1867934688/17172004864</t>
  </si>
  <si>
    <t>1771,#t;1775,RET_ABRUPT;1773,RET_NORMAL</t>
  </si>
  <si>
    <t>1517471384/17160470528</t>
  </si>
  <si>
    <t>22339,RET_ABRUPT;22340,#t;22340,ABRUPT</t>
  </si>
  <si>
    <t>1897957544/17160994816</t>
  </si>
  <si>
    <t>25816,RET_ABRUPT</t>
  </si>
  <si>
    <t>1644130408/17170432000</t>
  </si>
  <si>
    <t>842,NORMAL;833,RET_NORMAL;847,RET_NORMAL;841,RET_NORMAL;8035,RET_NORMAL;834,#t;7994,#f;8020,#f;8032,#t;834,NORMAL;840,RET_NORMAL;842,#t</t>
  </si>
  <si>
    <t>1753465192/17173577728</t>
  </si>
  <si>
    <t>28431,RET_ABRUPT;28424,RET_ABRUPT;28433,RET_ABRUPT;28432,RET_ABRUPT</t>
  </si>
  <si>
    <t>1806586480/17173053440</t>
  </si>
  <si>
    <t>8990,RET_ABRUPT;8991,ABRUPT</t>
  </si>
  <si>
    <t>1962263608/17174102016</t>
  </si>
  <si>
    <t>19319,ABRUPT;19318,RET_ABRUPT</t>
  </si>
  <si>
    <t>1652690192/17175150592</t>
  </si>
  <si>
    <t>27463,ABRUPT;27462,RET_ABRUPT</t>
  </si>
  <si>
    <t>1585785448/17173577728</t>
  </si>
  <si>
    <t>14815,#t</t>
  </si>
  <si>
    <t>1946765224/17165713408</t>
  </si>
  <si>
    <t>1532525120/17168334848</t>
  </si>
  <si>
    <t>3546,#t;3543,#t;3551,#t;3527,#t;3550,RET_NORMAL;3551,NORMAL;3548,RET_NORMAL</t>
  </si>
  <si>
    <t>1509255728/17169907712</t>
  </si>
  <si>
    <t>1947213360/17175150592</t>
  </si>
  <si>
    <t>1655178928/17175150592</t>
  </si>
  <si>
    <t>11230,RET_NORMAL;11239,RET_NORMAL;11331,NORMAL;11337,#t;11240,#t;11237,#t;11231,#t;11247,NORMAL;11275,#t;11231,NORMAL;11246,RET_NORMAL;11223,RET_NORMAL;11253,#t;11240,NORMAL;11224,NORMAL;11253,NORMAL;11336,RET_ABRUPT;11278,#f;11330,RET_NORMAL;11328,#t;11337,ABRUPT;11221,#t;11252,RET_NORMAL</t>
  </si>
  <si>
    <t>1637060280/17175150592</t>
  </si>
  <si>
    <t>1890368416/17175150592</t>
  </si>
  <si>
    <t>19077,#t;19089,#t</t>
  </si>
  <si>
    <t>1666073984/17175150592</t>
  </si>
  <si>
    <t>27608,RET_ABRUPT</t>
  </si>
  <si>
    <t>1894757480/17170432000</t>
  </si>
  <si>
    <t>1775,RET_NORMAL</t>
  </si>
  <si>
    <t>1837154736/17172004864</t>
  </si>
  <si>
    <t>11108,#f;11102,#f;11153,RET_NORMAL</t>
  </si>
  <si>
    <t>1838680000/17172004864</t>
  </si>
  <si>
    <t>16202,ABRUPT;16201,RET_ABRUPT</t>
  </si>
  <si>
    <t>2033255624/17174626304</t>
  </si>
  <si>
    <t>18604,RET_NORMAL;18605,RET_NORMAL</t>
  </si>
  <si>
    <t>1822306440/17175150592</t>
  </si>
  <si>
    <t>15990,RET_ABRUPT;15991,#t;15991,ABRUPT</t>
  </si>
  <si>
    <t>2043950344/17174626304</t>
  </si>
  <si>
    <t>11664,RET_ABRUPT;11665,ABRUPT</t>
  </si>
  <si>
    <t>1876473656/17175150592</t>
  </si>
  <si>
    <t>15857,#t;15847,RET_NORMAL;15863,#f;15876,ABRUPT;15848,NORMAL;15857,NORMAL;15856,RET_NORMAL;15875,RET_ABRUPT;15854,#t;15876,#t</t>
  </si>
  <si>
    <t>2060761112/17176199168</t>
  </si>
  <si>
    <t>22007,RET_NORMAL;22005,#t</t>
  </si>
  <si>
    <t>1795574432/17176199168</t>
  </si>
  <si>
    <t>15909,RET_ABRUPT;15910,#t;15910,ABRUPT</t>
  </si>
  <si>
    <t>1684136368/17173577728</t>
  </si>
  <si>
    <t>21116,ABRUPT;21113,RET_ABRUPT;21115,RET_ABRUPT</t>
  </si>
  <si>
    <t>2031920176/17173577728</t>
  </si>
  <si>
    <t>2038811792/17169907712</t>
  </si>
  <si>
    <t>913,ABRUPT;912,RET_ABRUPT</t>
  </si>
  <si>
    <t>1890983680/17169383424</t>
  </si>
  <si>
    <t>1756931560/17170432000</t>
  </si>
  <si>
    <t>25825,ABRUPT;25822,RET_ABRUPT;25824,RET_ABRUPT</t>
  </si>
  <si>
    <t>2098730888/17169907712</t>
  </si>
  <si>
    <t>1698,RET_NORMAL;1699,RET_NORMAL;1694,#t;1655,#f</t>
  </si>
  <si>
    <t>2088967472/17170956288</t>
  </si>
  <si>
    <t>10448,ABRUPT;10447,RET_ABRUPT</t>
  </si>
  <si>
    <t>1916905264/17171480576</t>
  </si>
  <si>
    <t>28387,RET_ABRUPT;28392,RET_ABRUPT;28390,RET_ABRUPT;28384,#t;28382,RET_ABRUPT;28391,RET_ABRUPT</t>
  </si>
  <si>
    <t>2109960992/17171480576</t>
  </si>
  <si>
    <t>2093917264/17171480576</t>
  </si>
  <si>
    <t>1967671192/17173053440</t>
  </si>
  <si>
    <t>12719,RET_NORMAL;12720,RET_NORMAL;12699,#f</t>
  </si>
  <si>
    <t>2078934064/17172529152</t>
  </si>
  <si>
    <t>22253,RET_ABRUPT;2105,ABRUPT;22254,ABRUPT;2104,RET_ABRUPT</t>
  </si>
  <si>
    <t>1723087416/17166761984</t>
  </si>
  <si>
    <t>20402,#t</t>
  </si>
  <si>
    <t>2097832080/17167286272</t>
  </si>
  <si>
    <t>26651,RET_NORMAL</t>
  </si>
  <si>
    <t>1991629584/17165713408</t>
  </si>
  <si>
    <t>16193,RET_ABRUPT;16194,ABRUPT;16194,#t</t>
  </si>
  <si>
    <t>1733739808/17167810560</t>
  </si>
  <si>
    <t>27231,#t;27233,RET_ABRUPT</t>
  </si>
  <si>
    <t>1752773648/17168334848</t>
  </si>
  <si>
    <t>2622,#f;2633,RET_NORMAL;2634,#t;2634,NORMAL</t>
  </si>
  <si>
    <t>1773469320/17170956288</t>
  </si>
  <si>
    <t>11995,RET_NORMAL;11993,#t</t>
  </si>
  <si>
    <t>2195510744/17159421952</t>
  </si>
  <si>
    <t>23585,RET_NORMAL;23507,#t;7469,RET_NORMAL;23566,#t;23595,#f;7357,#f;23542,#t;23499,RET_NORMAL;23560,#f;4585,ABRUPT;23527,#f;23628,RET_ABRUPT;23577,#t;23493,#f;7388,#f;23627,RET_ABRUPT;23506,RET_NORMAL;23569,RET_NORMAL;23608,#t;7243,#f;23613,#f;23554,#t;23622,#f;23610,RET_ABRUPT;23548,#f;23507,NORMAL;4584,RET_ABRUPT;23500,NORMAL;23583,#t;7468,RET_NORMAL;23592,#t;23606,RET_NORMAL;7318,#f;7285,#f;23534,#f;7239,RET_NORMAL;7237,RET_NORMAL;23545,RET_NORMAL;23572,#f;23618,#t;23533,RET_NORMAL;23500,#t;23557,RET_NORMAL;23513,#f;7435,#f;7353,RET_NORMAL</t>
  </si>
  <si>
    <t>1819802616/17172529152</t>
  </si>
  <si>
    <t>19121,RET_NORMAL;19120,RET_NORMAL;19117,RET_NORMAL;19111,#f;19119,RET_NORMAL</t>
  </si>
  <si>
    <t>2001334000/17172529152</t>
  </si>
  <si>
    <t>5043,#t</t>
  </si>
  <si>
    <t>1978263752/17164664832</t>
  </si>
  <si>
    <t>2069182856/17168859136</t>
  </si>
  <si>
    <t>28521,#t;28501,#t</t>
  </si>
  <si>
    <t>1977970384/17173577728</t>
  </si>
  <si>
    <t>1087,ABRUPT;1086,RET_ABRUPT</t>
  </si>
  <si>
    <t>1961880728/17174626304</t>
  </si>
  <si>
    <t>22184,#t;8035,RET_ABRUPT;22184,ABRUPT;22183,RET_ABRUPT</t>
  </si>
  <si>
    <t>1787103496/17174102016</t>
  </si>
  <si>
    <t>27236,RET_ABRUPT;27237,ABRUPT</t>
  </si>
  <si>
    <t>2023791800/17174626304</t>
  </si>
  <si>
    <t>22690,RET_NORMAL;22685,NORMAL;22684,RET_NORMAL</t>
  </si>
  <si>
    <t>1839273704/17175674880</t>
  </si>
  <si>
    <t>9448,RET_NORMAL;9446,#t</t>
  </si>
  <si>
    <t>2166827632/17173053440</t>
  </si>
  <si>
    <t>28035,RET_ABRUPT;22376,ABRUPT;22375,RET_ABRUPT;28033,#t</t>
  </si>
  <si>
    <t>2255852480/17172004864</t>
  </si>
  <si>
    <t>2298819592/17173577728</t>
  </si>
  <si>
    <t>15102,RET_ABRUPT;15103,ABRUPT</t>
  </si>
  <si>
    <t>1823541312/17173577728</t>
  </si>
  <si>
    <t>20784,RET_NORMAL;20781,#t;20790,#t;20793,RET_NORMAL</t>
  </si>
  <si>
    <t>2150424216/17172529152</t>
  </si>
  <si>
    <t>13055,#t;13057,RET_NORMAL</t>
  </si>
  <si>
    <t>1857201456/17172529152</t>
  </si>
  <si>
    <t>14760,#f;14772,RET_NORMAL;14774,RET_NORMAL;14766,NORMAL;14775,#f;14765,RET_NORMAL;14766,#t</t>
  </si>
  <si>
    <t>2055013600/17174626304</t>
  </si>
  <si>
    <t>10924,#f;10943,#t;10933,RET_NORMAL;10942,RET_NORMAL;10943,NORMAL;10934,NORMAL</t>
  </si>
  <si>
    <t>2029006960/17175150592</t>
  </si>
  <si>
    <t>1823275192/17169907712</t>
  </si>
  <si>
    <t>19096,RET_ABRUPT;19099,ABRUPT;19098,RET_ABRUPT</t>
  </si>
  <si>
    <t>2239496352/17172529152</t>
  </si>
  <si>
    <t>19914,#f;7682,RET_ABRUPT;24100,RET_NORMAL;7680,RET_ABRUPT;19936,#f;19925,#f;19886,#t;19903,#t;7683,ABRUPT</t>
  </si>
  <si>
    <t>1935180504/17174102016</t>
  </si>
  <si>
    <t>1902734816/17173577728</t>
  </si>
  <si>
    <t>10474,NORMAL;10481,ABRUPT;10480,RET_ABRUPT;10473,RET_NORMAL;10481,#t</t>
  </si>
  <si>
    <t>2168902672/17173577728</t>
  </si>
  <si>
    <t>15969,#f</t>
  </si>
  <si>
    <t>2158050328/17165189120</t>
  </si>
  <si>
    <t>15928,ABRUPT;15927,RET_ABRUPT</t>
  </si>
  <si>
    <t>2017882888/17163616256</t>
  </si>
  <si>
    <t>11015,#t;11017,RET_NORMAL</t>
  </si>
  <si>
    <t>2272567032/17173577728</t>
  </si>
  <si>
    <t>11415,RET_ABRUPT;11416,ABRUPT</t>
  </si>
  <si>
    <t>2126354072/17167286272</t>
  </si>
  <si>
    <t>15280,#t</t>
  </si>
  <si>
    <t>2230854312/17174102016</t>
  </si>
  <si>
    <t>14806,RET_NORMAL;14800,#t;14809,#f;14804,#t</t>
  </si>
  <si>
    <t>2113305552/17172529152</t>
  </si>
  <si>
    <t>2207616368/17173053440</t>
  </si>
  <si>
    <t>2135,#t;2134,RET_ABRUPT;2135,ABRUPT</t>
  </si>
  <si>
    <t>2363293688/17174102016</t>
  </si>
  <si>
    <t>27403,ABRUPT;27402,RET_ABRUPT;27403,#t</t>
  </si>
  <si>
    <t>2140662640/17168334848</t>
  </si>
  <si>
    <t>20517,ABRUPT;20516,RET_ABRUPT;20548,#t;20537,#t</t>
  </si>
  <si>
    <t>2328531592/17168334848</t>
  </si>
  <si>
    <t>15417,RET_ABRUPT;15418,ABRUPT;15418,#t</t>
  </si>
  <si>
    <t>2340467280/17170956288</t>
  </si>
  <si>
    <t>9925,RET_ABRUPT;9926,ABRUPT</t>
  </si>
  <si>
    <t>2304102064/17170432000</t>
  </si>
  <si>
    <t>26297,RET_ABRUPT</t>
  </si>
  <si>
    <t>2012687592/17170432000</t>
  </si>
  <si>
    <t>2237732664/17172004864</t>
  </si>
  <si>
    <t>2425101184/17172004864</t>
  </si>
  <si>
    <t>2083893256/17172529152</t>
  </si>
  <si>
    <t>11978,#t;11961,#t</t>
  </si>
  <si>
    <t>2012926184/17173053440</t>
  </si>
  <si>
    <t>15424,RET_ABRUPT;15425,ABRUPT;15425,#t</t>
  </si>
  <si>
    <t>2133455192/17168859136</t>
  </si>
  <si>
    <t>20911,RET_ABRUPT;20923,RET_ABRUPT;19295,ABRUPT;20924,RET_ABRUPT</t>
  </si>
  <si>
    <t>1985217264/17174102016</t>
  </si>
  <si>
    <t>15917,RET_ABRUPT;15918,ABRUPT</t>
  </si>
  <si>
    <t>2253057136/17172004864</t>
  </si>
  <si>
    <t>2073610544/17164664832</t>
  </si>
  <si>
    <t>2052776304/17174102016</t>
  </si>
  <si>
    <t>11509,ABRUPT;11508,RET_ABRUPT</t>
  </si>
  <si>
    <t>2217313832/17174102016</t>
  </si>
  <si>
    <t>25729,RET_ABRUPT</t>
  </si>
  <si>
    <t>2345250168/17171480576</t>
  </si>
  <si>
    <t>2029039008/17170956288</t>
  </si>
  <si>
    <t>2307419040/17173577728</t>
  </si>
  <si>
    <t>15249,RET_ABRUPT;15250,#t;15250,ABRUPT</t>
  </si>
  <si>
    <t>2237279968/17173577728</t>
  </si>
  <si>
    <t>11181,#t;11183,RET_NORMAL</t>
  </si>
  <si>
    <t>2121343200/17173053440</t>
  </si>
  <si>
    <t>25929,RET_NORMAL;25927,#t</t>
  </si>
  <si>
    <t>2067824352/17174102016</t>
  </si>
  <si>
    <t>2124623496/17172004864</t>
  </si>
  <si>
    <t>2057125640/17174626304</t>
  </si>
  <si>
    <t>2256953584/17173577728</t>
  </si>
  <si>
    <t>28663,RET_ABRUPT;28664,ABRUPT</t>
  </si>
  <si>
    <t>2137319368/17172004864</t>
  </si>
  <si>
    <t>9712,NORMAL;9706,#f;9712,#t;9711,RET_NORMAL;9720,#f;9777,RET_NORMAL</t>
  </si>
  <si>
    <t>2393360480/17175674880</t>
  </si>
  <si>
    <t>14061,RET_NORMAL;23322,#f;14073,RET_NORMAL;23307,RET_NORMAL;23225,RET_NORMAL;23321,#f;23314,#f;23330,#t;23226,NORMAL;14062,NORMAL;23226,#t;23326,#f;23308,#f;23334,RET_NORMAL;14056,#f;23325,RET_NORMAL;14055,RET_NORMAL;14062,#t;23321,#t;23231,RET_NORMAL;14050,#f;14068,#f</t>
  </si>
  <si>
    <t>2436075672/17175150592</t>
  </si>
  <si>
    <t>22195,#t;22195,ABRUPT;22194,RET_ABRUPT</t>
  </si>
  <si>
    <t>2233211408/17171480576</t>
  </si>
  <si>
    <t>2340032288/17172529152</t>
  </si>
  <si>
    <t>11389,#t;11389,NORMAL;11370,#f;11388,RET_NORMAL</t>
  </si>
  <si>
    <t>2434014232/17169907712</t>
  </si>
  <si>
    <t>11990,RET_NORMAL;11988,#t</t>
  </si>
  <si>
    <t>2387565920/17170432000</t>
  </si>
  <si>
    <t>9613,RET_NORMAL;9568,#f;9562,#f</t>
  </si>
  <si>
    <t>2154112448/17173577728</t>
  </si>
  <si>
    <t>21974,RET_NORMAL;21972,#t</t>
  </si>
  <si>
    <t>2181663016/17168334848</t>
  </si>
  <si>
    <t>4993,#t</t>
  </si>
  <si>
    <t>2512252712/17172529152</t>
  </si>
  <si>
    <t>12883,#f;12896,RET_NORMAL;12876,#f</t>
  </si>
  <si>
    <t>2272135440/17172529152</t>
  </si>
  <si>
    <t>4323,RET_NORMAL;5003,#t;4318,#t;4325,RET_NORMAL;4320,RET_NORMAL</t>
  </si>
  <si>
    <t>2480521312/17171480576</t>
  </si>
  <si>
    <t>12048,RET_ABRUPT;23056,#t;19327,RET_ABRUPT;12049,ABRUPT;23058,RET_ABRUPT;19328,ABRUPT</t>
  </si>
  <si>
    <t>2398894872/17172529152</t>
  </si>
  <si>
    <t>2244969680/17170956288</t>
  </si>
  <si>
    <t>12791,RET_NORMAL;12797,RET_NORMAL;12792,NORMAL</t>
  </si>
  <si>
    <t>2339318760/17170956288</t>
  </si>
  <si>
    <t>25672,ABRUPT;25669,RET_ABRUPT;25671,RET_ABRUPT</t>
  </si>
  <si>
    <t>2575191816/17173053440</t>
  </si>
  <si>
    <t>22010,#f;22030,#t;22032,RET_NORMAL;22020,#f;22025,#f;22015,#f</t>
  </si>
  <si>
    <t>2298493256/17173577728</t>
  </si>
  <si>
    <t>9021,ABRUPT;9020,RET_ABRUPT</t>
  </si>
  <si>
    <t>2380000368/17174102016</t>
  </si>
  <si>
    <t>2584805208/17172529152</t>
  </si>
  <si>
    <t>11328,#f;11337,NORMAL;11237,#f;11336,RET_NORMAL</t>
  </si>
  <si>
    <t>2503374432/17168334848</t>
  </si>
  <si>
    <t>16229,#t</t>
  </si>
  <si>
    <t>2194011832/17167286272</t>
  </si>
  <si>
    <t>11926,#f</t>
  </si>
  <si>
    <t>2562031792/17173053440</t>
  </si>
  <si>
    <t>26323,ABRUPT;26322,RET_ABRUPT</t>
  </si>
  <si>
    <t>2222376520/17168859136</t>
  </si>
  <si>
    <t>26372,ABRUPT;26371,RET_ABRUPT</t>
  </si>
  <si>
    <t>2318329608/17170432000</t>
  </si>
  <si>
    <t>26308,RET_ABRUPT;26306,RET_ABRUPT;26309,ABRUPT</t>
  </si>
  <si>
    <t>2288948888/17170432000</t>
  </si>
  <si>
    <t>23153,RET_ABRUPT;23154,ABRUPT;22980,RET_ABRUPT;17549,RET_ABRUPT;9313,ABRUPT;9312,RET_ABRUPT;17550,ABRUPT;19785,RET_ABRUPT;19786,ABRUPT</t>
  </si>
  <si>
    <t>2586559136/17168334848</t>
  </si>
  <si>
    <t>2550405648/17170956288</t>
  </si>
  <si>
    <t>23034,ABRUPT;23034,#t;23030,#t;23033,RET_ABRUPT</t>
  </si>
  <si>
    <t>2246623496/17168334848</t>
  </si>
  <si>
    <t>11287,RET_NORMAL;11294,RET_NORMAL;11295,NORMAL;11310,RET_ABRUPT;11288,NORMAL;11304,#t;11311,#t;11295,#t;11281,NORMAL;11311,ABRUPT;11280,RET_NORMAL;11304,NORMAL;11301,#t;11278,#t;11303,RET_NORMAL</t>
  </si>
  <si>
    <t>2579378032/17170956288</t>
  </si>
  <si>
    <t>4787,RET_ABRUPT;4793,#t;4795,RET_ABRUPT;4796,RET_ABRUPT;4789,#t;4797,RET_ABRUPT</t>
  </si>
  <si>
    <t>2307980824/17170956288</t>
  </si>
  <si>
    <t>15343,#f</t>
  </si>
  <si>
    <t>2269596640/17159421952</t>
  </si>
  <si>
    <t>25678,RET_ABRUPT;25680,ABRUPT</t>
  </si>
  <si>
    <t>2496973040/17159421952</t>
  </si>
  <si>
    <t>25954,#t;25956,RET_NORMAL</t>
  </si>
  <si>
    <t>2560187032/17174626304</t>
  </si>
  <si>
    <t>7557,RET_ABRUPT</t>
  </si>
  <si>
    <t>2805788528/17164140544</t>
  </si>
  <si>
    <t>16208,#t</t>
  </si>
  <si>
    <t>2584270552/17166237696</t>
  </si>
  <si>
    <t>9495,#t;9504,NORMAL;9487,RET_NORMAL;9510,RET_NORMAL;9495,NORMAL;9494,RET_NORMAL;9511,#t;9480,RET_NORMAL;9481,NORMAL;9501,#t;9503,RET_NORMAL;9488,NORMAL;9478,#t;9511,NORMAL;9504,#t</t>
  </si>
  <si>
    <t>2355825096/17168334848</t>
  </si>
  <si>
    <t>15564,NORMAL;15570,RET_ABRUPT;15571,#t;15571,ABRUPT;15561,#t;15563,RET_NORMAL;15564,#t</t>
  </si>
  <si>
    <t>2709661696/17168859136</t>
  </si>
  <si>
    <t>2683098968/17170956288</t>
  </si>
  <si>
    <t>14042,RET_ABRUPT;14043,#t;14043,ABRUPT</t>
  </si>
  <si>
    <t>2440036952/17171480576</t>
  </si>
  <si>
    <t>22084,#t;22086,RET_NORMAL</t>
  </si>
  <si>
    <t>2810316336/17171480576</t>
  </si>
  <si>
    <t>26641,RET_NORMAL</t>
  </si>
  <si>
    <t>2813941760/17164140544</t>
  </si>
  <si>
    <t>26380,#t;26382,RET_ABRUPT</t>
  </si>
  <si>
    <t>2736561256/17174102016</t>
  </si>
  <si>
    <t>2910400720/17174102016</t>
  </si>
  <si>
    <t>12619,RET_NORMAL</t>
  </si>
  <si>
    <t>2909129016/17172004864</t>
  </si>
  <si>
    <t>2559562136/17172529152</t>
  </si>
  <si>
    <t>2957722608/17173577728</t>
  </si>
  <si>
    <t>5018,#t</t>
  </si>
  <si>
    <t>2803535856/17172004864</t>
  </si>
  <si>
    <t>15197,#t;15197,ABRUPT;15196,RET_ABRUPT</t>
  </si>
  <si>
    <t>3044237136/17173577728</t>
  </si>
  <si>
    <t>2695970864/17173577728</t>
  </si>
  <si>
    <t>10480,RET_NORMAL;10481,NORMAL;10487,RET_NORMAL</t>
  </si>
  <si>
    <t>2829580800/17172004864</t>
  </si>
  <si>
    <t>7650,RET_NORMAL;25851,RET_NORMAL;24081,RET_NORMAL;25852,RET_NORMAL;7651,RET_NORMAL</t>
  </si>
  <si>
    <t>2707632008/17174102016</t>
  </si>
  <si>
    <t>14427,RET_NORMAL;14411,#f;14428,NORMAL;14428,#t;14417,RET_NORMAL;14418,NORMAL;14418,#t</t>
  </si>
  <si>
    <t>2850057848/17173577728</t>
  </si>
  <si>
    <t>22058,RET_NORMAL;22056,#t</t>
  </si>
  <si>
    <t>3083208488/17175150592</t>
  </si>
  <si>
    <t>22208,#t;22207,RET_ABRUPT;22208,ABRUPT</t>
  </si>
  <si>
    <t>2960512920/17174102016</t>
  </si>
  <si>
    <t>11310,RET_NORMAL;11311,NORMAL</t>
  </si>
  <si>
    <t>3147365880/17155227648</t>
  </si>
  <si>
    <t>2717725416/17160470528</t>
  </si>
  <si>
    <t>20475,RET_ABRUPT;20471,RET_ABRUPT;20474,RET_ABRUPT</t>
  </si>
  <si>
    <t>3014248472/17159421952</t>
  </si>
  <si>
    <t>1573,#f;1642,RET_ABRUPT;1638,#t;1643,RET_ABRUPT</t>
  </si>
  <si>
    <t>2852479144/17174626304</t>
  </si>
  <si>
    <t>23627,RET_NORMAL;23610,RET_NORMAL;23628,RET_NORMAL</t>
  </si>
  <si>
    <t>2770030312/17174102016</t>
  </si>
  <si>
    <t>2931905600/17173053440</t>
  </si>
  <si>
    <t>7189,RET_ABRUPT;7190,ABRUPT;7187,RET_ABRUPT</t>
  </si>
  <si>
    <t>3049707384/17167286272</t>
  </si>
  <si>
    <t>11058,NORMAL;11035,NORMAL;11051,NORMAL;11057,RET_NORMAL;11042,#t;11032,#t;11048,#t;11034,RET_NORMAL;11042,NORMAL;11050,RET_NORMAL;11051,#t;11064,#t;11063,RET_NORMAL;11064,NORMAL;11041,RET_NORMAL</t>
  </si>
  <si>
    <t>2981308248/17170432000</t>
  </si>
  <si>
    <t>19928,#t;19932,#t</t>
  </si>
  <si>
    <t>3133435960/17157849088</t>
  </si>
  <si>
    <t>3313251408/17165189120</t>
  </si>
  <si>
    <t>14058,RET_NORMAL;14056,#t</t>
  </si>
  <si>
    <t>3097274528/17166237696</t>
  </si>
  <si>
    <t>12016,ABRUPT;12015,RET_ABRUPT;12016,#t</t>
  </si>
  <si>
    <t>3042315808/17165713408</t>
  </si>
  <si>
    <t>1643,RET_NORMAL;1642,RET_NORMAL</t>
  </si>
  <si>
    <t>3236877824/17170432000</t>
  </si>
  <si>
    <t>3312268272/17176199168</t>
  </si>
  <si>
    <t>7511,#t;4606,#t;4608,RET_NORMAL;6719,#f</t>
  </si>
  <si>
    <t>3128982144/17174102016</t>
  </si>
  <si>
    <t>320,#f;337,RET_ABRUPT;325,RET_NORMAL;335,RET_ABRUPT;338,#t;338,ABRUPT;326,NORMAL;333,#t;332,RET_NORMAL;326,#t</t>
  </si>
  <si>
    <t>3059295664/17169907712</t>
  </si>
  <si>
    <t>10846,#f;10814,#f;10787,#f;10830,#f;10804,#f</t>
  </si>
  <si>
    <t>2919082352/17169907712</t>
  </si>
  <si>
    <t>3105525248/17174626304</t>
  </si>
  <si>
    <t>17182,RET_ABRUPT;17183,ABRUPT;17183,#t</t>
  </si>
  <si>
    <t>3020466376/17175150592</t>
  </si>
  <si>
    <t>22246,#t;22246,ABRUPT;22245,RET_ABRUPT</t>
  </si>
  <si>
    <t>3186842720/17173577728</t>
  </si>
  <si>
    <t>7636,BigInt;3394,#t;7637,#t;7636,RET_ABRUPT;7637,ABRUPT;3396,RET_ABRUPT</t>
  </si>
  <si>
    <t>3096553536/17175674880</t>
  </si>
  <si>
    <t>23534,#t;23536,RET_NORMAL</t>
  </si>
  <si>
    <t>3073965232/17175150592</t>
  </si>
  <si>
    <t>29371,#t;29371,ABRUPT;29361,RET_NORMAL;29362,#t;29368,RET_ABRUPT;29362,NORMAL;29370,RET_ABRUPT</t>
  </si>
  <si>
    <t>3265166704/17162567680</t>
  </si>
  <si>
    <t>8468,#f</t>
  </si>
  <si>
    <t>3235817088/17165713408</t>
  </si>
  <si>
    <t>3046959752/17169383424</t>
  </si>
  <si>
    <t>933,RET_NORMAL;1584,#f;1614,#t</t>
  </si>
  <si>
    <t>3280720056/17172004864</t>
  </si>
  <si>
    <t>8316,RET_NORMAL;8356,RET_NORMAL;8367,#t;8354,#t;8308,#f;8357,NORMAL;8314,#t;8364,#t;8367,NORMAL;8344,#f;8334,#f;8317,#t;8366,RET_NORMAL;8313,RET_NORMAL;8374,RET_NORMAL;8357,#t;8327,NORMAL;8326,RET_NORMAL;8324,#t;8317,NORMAL;8327,#t</t>
  </si>
  <si>
    <t>3387718360/17172004864</t>
  </si>
  <si>
    <t>9501,#f;9520,NORMAL;9520,#t;9519,RET_NORMAL</t>
  </si>
  <si>
    <t>3222594144/17173577728</t>
  </si>
  <si>
    <t>17414,#t;17417,RET_NORMAL;17416,RET_NORMAL</t>
  </si>
  <si>
    <t>3394662112/17169383424</t>
  </si>
  <si>
    <t>25741,ABRUPT;25738,RET_ABRUPT;25740,RET_ABRUPT</t>
  </si>
  <si>
    <t>3376069272/17170956288</t>
  </si>
  <si>
    <t>13479,#f;13486,#t;13484,RET_NORMAL;13489,NORMAL;13494,RET_NORMAL;13488,RET_NORMAL;13489,#t</t>
  </si>
  <si>
    <t>3477643848/17173053440</t>
  </si>
  <si>
    <t>15924,#t;15952,#t</t>
  </si>
  <si>
    <t>3234356080/17173577728</t>
  </si>
  <si>
    <t>10849,#t;10856,#t;10848,RET_NORMAL;10846,#t;10855,RET_NORMAL;10849,NORMAL;10856,NORMAL</t>
  </si>
  <si>
    <t>3153480608/17169383424</t>
  </si>
  <si>
    <t>28831,RET_NORMAL;28838,#t;28838,ABRUPT;28837,RET_ABRUPT;28832,NORMAL</t>
  </si>
  <si>
    <t>3442963528/17169383424</t>
  </si>
  <si>
    <t>20353,ABRUPT;20350,RET_ABRUPT;20352,RET_ABRUPT</t>
  </si>
  <si>
    <t>3221018648/17172529152</t>
  </si>
  <si>
    <t>1699,RET_ABRUPT;1698,RET_ABRUPT</t>
  </si>
  <si>
    <t>3208551080/17174102016</t>
  </si>
  <si>
    <t>14671,#f</t>
  </si>
  <si>
    <t>3304797656/17174626304</t>
  </si>
  <si>
    <t>14079,ABRUPT;14079,#t;14078,RET_ABRUPT</t>
  </si>
  <si>
    <t>3076408672/17171480576</t>
  </si>
  <si>
    <t>19119,RET_ABRUPT;19120,RET_ABRUPT;19117,RET_ABRUPT;19121,RET_ABRUPT</t>
  </si>
  <si>
    <t>3194921232/17173053440</t>
  </si>
  <si>
    <t>3097224600/17169907712</t>
  </si>
  <si>
    <t>3149255824/17173577728</t>
  </si>
  <si>
    <t>16856,RET_ABRUPT;16857,ABRUPT</t>
  </si>
  <si>
    <t>3438684360/17174626304</t>
  </si>
  <si>
    <t>3261733688/17169383424</t>
  </si>
  <si>
    <t>11697,ABRUPT;11696,RET_ABRUPT</t>
  </si>
  <si>
    <t>3222237680/17175150592</t>
  </si>
  <si>
    <t>3443694592/17174626304</t>
  </si>
  <si>
    <t>15552,#f</t>
  </si>
  <si>
    <t>3488945224/17170432000</t>
  </si>
  <si>
    <t>13532,RET_ABRUPT;13533,ABRUPT;13526,#t;13533,#t;13525,RET_NORMAL;13520,#f;13526,NORMAL</t>
  </si>
  <si>
    <t>3449390768/17171480576</t>
  </si>
  <si>
    <t>3271475896/17172004864</t>
  </si>
  <si>
    <t>26575,#t;16043,RET_NORMAL;16050,RET_NORMAL;16041,#t;16045,#f;16029,#f;16057,RET_NORMAL;16024,#f;16051,#t;16051,NORMAL;26571,RET_NORMAL;26577,RET_NORMAL</t>
  </si>
  <si>
    <t>3357841800/17170956288</t>
  </si>
  <si>
    <t>14641,ABRUPT;14640,RET_ABRUPT;14641,#t</t>
  </si>
  <si>
    <t>3318860568/17172529152</t>
  </si>
  <si>
    <t>28863,RET_ABRUPT</t>
  </si>
  <si>
    <t>3470110424/17173577728</t>
  </si>
  <si>
    <t>13489,ABRUPT;13488,RET_ABRUPT</t>
  </si>
  <si>
    <t>3739452616/17174102016</t>
  </si>
  <si>
    <t>25819,RET_NORMAL</t>
  </si>
  <si>
    <t>3426760712/17168334848</t>
  </si>
  <si>
    <t>215,#t;224,#t;218,NORMAL;217,RET_NORMAL;226,RET_NORMAL</t>
  </si>
  <si>
    <t>3613653080/17168334848</t>
  </si>
  <si>
    <t>3803095360/17168334848</t>
  </si>
  <si>
    <t>3498604824/17169907712</t>
  </si>
  <si>
    <t>28804,ABRUPT;28798,NORMAL;28804,#t;28797,RET_NORMAL;28803,RET_ABRUPT</t>
  </si>
  <si>
    <t>3447262352/17164664832</t>
  </si>
  <si>
    <t>3364889032/17168859136</t>
  </si>
  <si>
    <t>15725,ABRUPT;15725,#t;15724,RET_ABRUPT</t>
  </si>
  <si>
    <t>3741883720/17174626304</t>
  </si>
  <si>
    <t>28049,#t;28055,NORMAL;28048,RET_NORMAL;28139,NORMAL;28054,RET_NORMAL;28115,NORMAL;28146,#t;28139,#t;28097,#t;28120,RET_NORMAL;28097,NORMAL;28094,#t;28121,NORMAL;28148,RET_ABRUPT;28138,RET_NORMAL;28070,#t;28073,NORMAL;28115,#t;28112,#t;28078,RET_NORMAL;28079,NORMAL;28046,#t;28072,RET_NORMAL;28096,RET_NORMAL;28145,RET_NORMAL;28136,#t;28049,NORMAL;28114,RET_NORMAL;28073,#t</t>
  </si>
  <si>
    <t>3481118040/17156800512</t>
  </si>
  <si>
    <t>3547737576/17174626304</t>
  </si>
  <si>
    <t>3495789784/17174626304</t>
  </si>
  <si>
    <t>27103,ABRUPT;15706,RET_ABRUPT;15707,#t;15707,ABRUPT;27102,RET_ABRUPT</t>
  </si>
  <si>
    <t>3546854864/17174102016</t>
  </si>
  <si>
    <t>15732,ABRUPT;15731,RET_ABRUPT</t>
  </si>
  <si>
    <t>3919500640/17175150592</t>
  </si>
  <si>
    <t>22017,RET_NORMAL;22015,#t</t>
  </si>
  <si>
    <t>3458675720/17175674880</t>
  </si>
  <si>
    <t>3755831096/17174626304</t>
  </si>
  <si>
    <t>28829,RET_ABRUPT</t>
  </si>
  <si>
    <t>3826644696/17162043392</t>
  </si>
  <si>
    <t>25949,RET_NORMAL;25944,#f</t>
  </si>
  <si>
    <t>3556921128/17163091968</t>
  </si>
  <si>
    <t>27181,RET_ABRUPT;27182,ABRUPT;27182,#t</t>
  </si>
  <si>
    <t>3731855456/17171480576</t>
  </si>
  <si>
    <t>3574,RET_ABRUPT;2655,ABRUPT;2654,RET_ABRUPT;3575,ABRUPT</t>
  </si>
  <si>
    <t>3902007352/17158373376</t>
  </si>
  <si>
    <t>890,RET_ABRUPT;887,#t;884,RET_ABRUPT;891,RET_ABRUPT</t>
  </si>
  <si>
    <t>3877888112/17165189120</t>
  </si>
  <si>
    <t>14638,#f</t>
  </si>
  <si>
    <t>3776717632/17174102016</t>
  </si>
  <si>
    <t>22808,RET_NORMAL;22802,#f;22809,RET_NORMAL</t>
  </si>
  <si>
    <t>3681140568/17174102016</t>
  </si>
  <si>
    <t>12013,#f</t>
  </si>
  <si>
    <t>3792686952/17174626304</t>
  </si>
  <si>
    <t>16419,ABRUPT;16418,RET_ABRUPT;16419,#t</t>
  </si>
  <si>
    <t>3852220616/17174626304</t>
  </si>
  <si>
    <t>9510,RET_ABRUPT;9511,ABRUPT</t>
  </si>
  <si>
    <t>3857663832/17162567680</t>
  </si>
  <si>
    <t>3886872760/17163091968</t>
  </si>
  <si>
    <t>27722,#t;27724,RET_ABRUPT</t>
  </si>
  <si>
    <t>4085122144/17170432000</t>
  </si>
  <si>
    <t>28993,#t;28995,RET_NORMAL</t>
  </si>
  <si>
    <t>3731786048/17127964672</t>
  </si>
  <si>
    <t>13674,#t;13670,#t;13687,#t;13690,#t;13673,RET_NORMAL;13681,#t;13690,NORMAL;13689,RET_NORMAL;13681,NORMAL;13680,RET_NORMAL;13674,NORMAL</t>
  </si>
  <si>
    <t>3919028000/17127964672</t>
  </si>
  <si>
    <t>17793,ABRUPT;13704,ABRUPT;17792,RET_ABRUPT;17793,#t;13703,RET_ABRUPT</t>
  </si>
  <si>
    <t>3944166320/17166237696</t>
  </si>
  <si>
    <t>4013946048/17174102016</t>
  </si>
  <si>
    <t>16100,#f;16068,#t;16100,#t;26575,#f;16073,#t;16061,#t;16063,RET_NORMAL;16084,NORMAL;16083,RET_NORMAL;16068,#f;16117,RET_NORMAL;16111,#t;16078,NORMAL;16041,#f;16073,#f;26586,RET_NORMAL;16110,RET_NORMAL;26581,#f;16104,RET_NORMAL;16091,#f;16077,RET_NORMAL;16005,#t;16111,NORMAL;16084,#t;16105,NORMAL;16061,#f;16065,#f</t>
  </si>
  <si>
    <t>3906190832/17164140544</t>
  </si>
  <si>
    <t>9432,#t;9434,RET_NORMAL</t>
  </si>
  <si>
    <t>4301934008/17166237696</t>
  </si>
  <si>
    <t>3572,RET_ABRUPT</t>
  </si>
  <si>
    <t>4305211608/17155751936</t>
  </si>
  <si>
    <t>13651,#t;13650,RET_ABRUPT;13651,ABRUPT</t>
  </si>
  <si>
    <t>4302681552/17165713408</t>
  </si>
  <si>
    <t>4050476736/17175674880</t>
  </si>
  <si>
    <t>11842,#t;11844,RET_NORMAL</t>
  </si>
  <si>
    <t>3966379568/17174626304</t>
  </si>
  <si>
    <t>28446,#t;28458,#t</t>
  </si>
  <si>
    <t>3919367456/17156800512</t>
  </si>
  <si>
    <t>26338,BigInt;3406,#f;3436,RET_NORMAL;3435,BigInt;3435,RET_NORMAL</t>
  </si>
  <si>
    <t>4032865392/17170956288</t>
  </si>
  <si>
    <t>11807,RET_NORMAL;11802,NORMAL;11801,RET_NORMAL</t>
  </si>
  <si>
    <t>4306867744/17172004864</t>
  </si>
  <si>
    <t>16478,RET_NORMAL;16471,NORMAL;16477,RET_NORMAL;16470,RET_NORMAL</t>
  </si>
  <si>
    <t>4277887520/17173577728</t>
  </si>
  <si>
    <t>8889,#t;8891,RET_ABRUPT</t>
  </si>
  <si>
    <t>4498143840/17172529152</t>
  </si>
  <si>
    <t>15315,RET_ABRUPT;15316,#t;15316,ABRUPT</t>
  </si>
  <si>
    <t>4389460912/17173053440</t>
  </si>
  <si>
    <t>949,#t;951,RET_ABRUPT;952,#t;952,ABRUPT</t>
  </si>
  <si>
    <t>4479533320/17172529152</t>
  </si>
  <si>
    <t>4450275888/17172004864</t>
  </si>
  <si>
    <t>7047,NORMAL;7046,RET_NORMAL;7053,#t;7047,#t;7043,#f</t>
  </si>
  <si>
    <t>4449490296/17172004864</t>
  </si>
  <si>
    <t>28169,RET_NORMAL;28170,#t;28163,#t;28172,RET_ABRUPT;28163,NORMAL;28162,RET_NORMAL;28160,#t</t>
  </si>
  <si>
    <t>4761346272/17114857472</t>
  </si>
  <si>
    <t>21054,RET_ABRUPT</t>
  </si>
  <si>
    <t>5050640048/17175674880</t>
  </si>
  <si>
    <t>13840,RET_NORMAL;13835,#f;13829,#t;13829,NORMAL;13828,RET_NORMAL;13823,#f</t>
  </si>
  <si>
    <t>5017601296/17175674880</t>
  </si>
  <si>
    <t>5078340760/17169383424</t>
  </si>
  <si>
    <t>22079,#t;22081,RET_NORMAL</t>
  </si>
  <si>
    <t>5151848464/17172529152</t>
  </si>
  <si>
    <t>22020,#t;22022,RET_NORMAL</t>
  </si>
  <si>
    <t>5175388952/17173577728</t>
  </si>
  <si>
    <t>25698,RET_ABRUPT</t>
  </si>
  <si>
    <t>4827523912/17174102016</t>
  </si>
  <si>
    <t>4724776424/17175150592</t>
  </si>
  <si>
    <t>5035120000/17176199168</t>
  </si>
  <si>
    <t>5198503752/17170956288</t>
  </si>
  <si>
    <t>4839755176/17169907712</t>
  </si>
  <si>
    <t>13803,ABRUPT;13802,RET_ABRUPT;13803,#t</t>
  </si>
  <si>
    <t>5014433936/17174102016</t>
  </si>
  <si>
    <t>3314,RET_ABRUPT;3315,#t;3312,RET_ABRUPT;3315,ABRUPT</t>
  </si>
  <si>
    <t>5239173904/17166761984</t>
  </si>
  <si>
    <t>4836035304/17175150592</t>
  </si>
  <si>
    <t>1875,RET_ABRUPT;1876,#t;1859,#f;1876,ABRUPT</t>
  </si>
  <si>
    <t>5275571728/17175150592</t>
  </si>
  <si>
    <t>26583,#t;16065,#t;26581,#t</t>
  </si>
  <si>
    <t>5284122304/17171480576</t>
  </si>
  <si>
    <t>16939,#f;16963,RET_NORMAL;16947,#f</t>
  </si>
  <si>
    <t>5019602912/17172004864</t>
  </si>
  <si>
    <t>987,NORMAL;987,#t;986,RET_NORMAL;992,RET_NORMAL;984,#t;978,#f</t>
  </si>
  <si>
    <t>5235048848/17168859136</t>
  </si>
  <si>
    <t>13103,#f;19954,#t;19956,RET_NORMAL;13112,RET_NORMAL</t>
  </si>
  <si>
    <t>4897891032/17173577728</t>
  </si>
  <si>
    <t>5382343224/17170432000</t>
  </si>
  <si>
    <t>21261,RET_ABRUPT</t>
  </si>
  <si>
    <t>5268218328/17170956288</t>
  </si>
  <si>
    <t>16091,#t;16093,RET_NORMAL</t>
  </si>
  <si>
    <t>5344012664/17172004864</t>
  </si>
  <si>
    <t>28146,#f;28177,#t;28180,RET_ABRUPT;28178,#t;28170,#f</t>
  </si>
  <si>
    <t>5269349792/17142120448</t>
  </si>
  <si>
    <t>26583,#f</t>
  </si>
  <si>
    <t>5407496352/17151557632</t>
  </si>
  <si>
    <t>26333,RET_ABRUPT;26331,#t</t>
  </si>
  <si>
    <t>5258963544/17175674880</t>
  </si>
  <si>
    <t>14128,#t;14122,RET_ABRUPT;14128,NORMAL;14125,#t;14127,RET_NORMAL</t>
  </si>
  <si>
    <t>5269541600/17174102016</t>
  </si>
  <si>
    <t>11139,RET_NORMAL;11134,#t;11133,RET_NORMAL;11118,#t;11111,NORMAL;11134,NORMAL;11118,NORMAL;11146,#f;11127,#t;11140,NORMAL;11126,RET_NORMAL;11124,#t;11127,NORMAL;11110,RET_NORMAL;11108,#t;11117,RET_NORMAL</t>
  </si>
  <si>
    <t>5382972112/17172529152</t>
  </si>
  <si>
    <t>16602,#f</t>
  </si>
  <si>
    <t>5255001032/17173053440</t>
  </si>
  <si>
    <t>5355917208/17174626304</t>
  </si>
  <si>
    <t>27640,#t</t>
  </si>
  <si>
    <t>5326531392/17173577728</t>
  </si>
  <si>
    <t>9086,RET_ABRUPT;9087,ABRUPT</t>
  </si>
  <si>
    <t>5601429160/17165713408</t>
  </si>
  <si>
    <t>26289,BigInt</t>
  </si>
  <si>
    <t>5296111376/17170432000</t>
  </si>
  <si>
    <t>27636,#t;11727,NORMAL;27637,#f;11726,RET_NORMAL</t>
  </si>
  <si>
    <t>5694364832/17167286272</t>
  </si>
  <si>
    <t>20681,RET_NORMAL;20661,#f;20669,#f;17454,RET_NORMAL;12597,#t;17445,#t;20687,RET_NORMAL;12592,RET_NORMAL;17439,#t;20675,#f;20688,RET_NORMAL;17439,NORMAL;12602,RET_NORMAL;20667,RET_NORMAL;17452,#t;12596,RET_NORMAL;20682,#f;17438,RET_NORMAL;17455,RET_NORMAL;12597,NORMAL;17450,#t</t>
  </si>
  <si>
    <t>5711160928/17173577728</t>
  </si>
  <si>
    <t>16047,RET_NORMAL;16045,#t</t>
  </si>
  <si>
    <t>5630076048/17172004864</t>
  </si>
  <si>
    <t>10180,NORMAL;10192,RET_NORMAL;10186,NORMAL;10179,RET_NORMAL;10194,#f;10186,#t;10185,RET_NORMAL;10177,#t</t>
  </si>
  <si>
    <t>5610069704/17173053440</t>
  </si>
  <si>
    <t>16031,RET_NORMAL;16032,NORMAL;16029,#t;16032,#t;16038,RET_NORMAL</t>
  </si>
  <si>
    <t>5353241296/17168334848</t>
  </si>
  <si>
    <t>2143,NORMAL;2134,RET_NORMAL;2135,NORMAL;2151,#f;2142,RET_NORMAL;2151,#t;2143,#t;2156,RET_NORMAL</t>
  </si>
  <si>
    <t>5731105152/17165189120</t>
  </si>
  <si>
    <t>1731,RET_ABRUPT;1730,RET_ABRUPT;1726,RET_ABRUPT;1725,RET_ABRUPT</t>
  </si>
  <si>
    <t>5839790128/17173053440</t>
  </si>
  <si>
    <t>23484,RET_ABRUPT;24072,RET_ABRUPT;24073,RET_ABRUPT;23485,RET_ABRUPT</t>
  </si>
  <si>
    <t>5881683488/17173577728</t>
  </si>
  <si>
    <t>11133,RET_ABRUPT;11134,ABRUPT</t>
  </si>
  <si>
    <t>5556497008/17176199168</t>
  </si>
  <si>
    <t>13981,#t</t>
  </si>
  <si>
    <t>5578698768/17176199168</t>
  </si>
  <si>
    <t>11048,#f</t>
  </si>
  <si>
    <t>5871450232/17168334848</t>
  </si>
  <si>
    <t>11536,RET_ABRUPT;11537,ABRUPT</t>
  </si>
  <si>
    <t>5629541808/17172529152</t>
  </si>
  <si>
    <t>27071,#t;27073,RET_NORMAL</t>
  </si>
  <si>
    <t>5929202688/17174626304</t>
  </si>
  <si>
    <t>11124,#f</t>
  </si>
  <si>
    <t>5667846208/17166761984</t>
  </si>
  <si>
    <t>29370,RET_NORMAL;29377,RET_ABRUPT;29378,#t;29378,ABRUPT;29368,RET_NORMAL;29371,NORMAL</t>
  </si>
  <si>
    <t>5922471264/17174626304</t>
  </si>
  <si>
    <t>20930,RET_ABRUPT</t>
  </si>
  <si>
    <t>5709613320/17174626304</t>
  </si>
  <si>
    <t>7573,RET_ABRUPT;7574,ABRUPT</t>
  </si>
  <si>
    <t>6017441120/17153654784</t>
  </si>
  <si>
    <t>10380,NORMAL;10380,#t;10374,#f;10379,RET_NORMAL;10428,RET_NORMAL;10387,#f</t>
  </si>
  <si>
    <t>5754516144/17167810560</t>
  </si>
  <si>
    <t>27742,RET_ABRUPT;27740,#t</t>
  </si>
  <si>
    <t>5966262720/17174626304</t>
  </si>
  <si>
    <t>11704,NORMAL;11711,#f;11703,RET_NORMAL</t>
  </si>
  <si>
    <t>5903607280/17174626304</t>
  </si>
  <si>
    <t>14619,RET_NORMAL;24248,RET_NORMAL;21897,RET_NORMAL;24252,RET_NORMAL;21892,RET_NORMAL;21894,#t;24261,RET_NORMAL;14613,#f;24250,RET_NORMAL;24253,#f;14621,RET_NORMAL;24262,RET_NORMAL;14623,RET_NORMAL</t>
  </si>
  <si>
    <t>6095522344/17173053440</t>
  </si>
  <si>
    <t>6133629840/17175150592</t>
  </si>
  <si>
    <t>27443,RET_ABRUPT;27446,ABRUPT;27445,RET_ABRUPT</t>
  </si>
  <si>
    <t>6230699744/17174626304</t>
  </si>
  <si>
    <t>5897567992/17172004864</t>
  </si>
  <si>
    <t>25981,BigInt;3431,BigInt;3432,RET_NORMAL;3431,RET_NORMAL</t>
  </si>
  <si>
    <t>6094772224/17172529152</t>
  </si>
  <si>
    <t>11408,ABRUPT;11407,RET_ABRUPT</t>
  </si>
  <si>
    <t>6221005800/17164664832</t>
  </si>
  <si>
    <t>22030,#f;22035,#f;22040,#f</t>
  </si>
  <si>
    <t>5971790984/17175674880</t>
  </si>
  <si>
    <t>10345,#t;10347,RET_NORMAL</t>
  </si>
  <si>
    <t>6360246680/17172004864</t>
  </si>
  <si>
    <t>13894,RET_NORMAL;13876,RET_NORMAL;13885,RET_NORMAL;13897,RET_NORMAL;13871,#f;13883,#t;13886,#t;13898,#f;13892,#t;13886,NORMAL;13877,NORMAL;13892,#f</t>
  </si>
  <si>
    <t>6321733024/17173577728</t>
  </si>
  <si>
    <t>6418454720/17172529152</t>
  </si>
  <si>
    <t>21142,RET_NORMAL;21135,#f;21140,#t;5750,RET_ABRUPT</t>
  </si>
  <si>
    <t>6213761544/17171480576</t>
  </si>
  <si>
    <t>6224412224/17175150592</t>
  </si>
  <si>
    <t>13497,RET_NORMAL;13486,#f</t>
  </si>
  <si>
    <t>6391002392/17142644736</t>
  </si>
  <si>
    <t>6254,#f;6247,NORMAL;6237,#t;6247,#t;6246,RET_NORMAL;6239,RET_NORMAL;6253,RET_NORMAL;6240,NORMAL</t>
  </si>
  <si>
    <t>6348633728/17174102016</t>
  </si>
  <si>
    <t>230,RET_NORMAL;229,BigInt;224,#f;229,RET_NORMAL</t>
  </si>
  <si>
    <t>6648606312/17175674880</t>
  </si>
  <si>
    <t>28795,RET_ABRUPT</t>
  </si>
  <si>
    <t>6406329096/17170432000</t>
  </si>
  <si>
    <t>6320672032/17170432000</t>
  </si>
  <si>
    <t>10696,#t;10693,#t;10709,#f;10673,#f;10695,RET_NORMAL;10704,#f;10666,#f;10696,NORMAL;10679,RET_NORMAL;10743,RET_NORMAL;10677,#t;10686,RET_NORMAL;10687,#t;10687,NORMAL;10677,#f;10680,NORMAL</t>
  </si>
  <si>
    <t>6726665392/17173577728</t>
  </si>
  <si>
    <t>11148,RET_NORMAL;11146,#t</t>
  </si>
  <si>
    <t>6819881984/17174102016</t>
  </si>
  <si>
    <t>21969,RET_NORMAL;21967,#t</t>
  </si>
  <si>
    <t>6722700120/17174102016</t>
  </si>
  <si>
    <t>6494507584/17174626304</t>
  </si>
  <si>
    <t>8334,#t;8337,#t;8347,#t;8344,#t;8314,#f;8346,RET_NORMAL;8336,RET_NORMAL;8347,NORMAL;8324,#f;8337,NORMAL</t>
  </si>
  <si>
    <t>6586266064/17175150592</t>
  </si>
  <si>
    <t>25489,NORMAL;25486,#t;25488,RET_NORMAL;23369,#t;23371,RET_NORMAL</t>
  </si>
  <si>
    <t>6389116000/17172004864</t>
  </si>
  <si>
    <t>6967315864/17166761984</t>
  </si>
  <si>
    <t>20643,#t</t>
  </si>
  <si>
    <t>7075464608/17167286272</t>
  </si>
  <si>
    <t>8617,RET_NORMAL;8618,#t;8611,#t;8624,#t;8634,RET_NORMAL;8618,NORMAL;8614,#t</t>
  </si>
  <si>
    <t>7114652160/17169383424</t>
  </si>
  <si>
    <t>13433,RET_ABRUPT;13434,#t</t>
  </si>
  <si>
    <t>7132913512/17173053440</t>
  </si>
  <si>
    <t>19946,#t;19906,#t;19889,#t</t>
  </si>
  <si>
    <t>7368240624/17170432000</t>
  </si>
  <si>
    <t>16151,#t;16150,RET_ABRUPT;16151,ABRUPT</t>
  </si>
  <si>
    <t>7352564600/17169907712</t>
  </si>
  <si>
    <t>21761,BigInt</t>
  </si>
  <si>
    <t>7271754344/17175150592</t>
  </si>
  <si>
    <t>14811,RET_NORMAL;14809,#t</t>
  </si>
  <si>
    <t>7093681504/17176199168</t>
  </si>
  <si>
    <t>10693,#f</t>
  </si>
  <si>
    <t>7251074664/17170432000</t>
  </si>
  <si>
    <t>7200462808/17172004864</t>
  </si>
  <si>
    <t>27096,#t;27095,RET_ABRUPT;27096,ABRUPT</t>
  </si>
  <si>
    <t>7420685520/17172004864</t>
  </si>
  <si>
    <t>7202575848/17174102016</t>
  </si>
  <si>
    <t>21077,RET_ABRUPT;21075,RET_ABRUPT;21078,ABRUPT</t>
  </si>
  <si>
    <t>7454777952/17172529152</t>
  </si>
  <si>
    <t>7104311736/17172004864</t>
  </si>
  <si>
    <t>11379,RET_ABRUPT;11380,ABRUPT</t>
  </si>
  <si>
    <t>7094020696/17167286272</t>
  </si>
  <si>
    <t>9600,NORMAL;9608,RET_NORMAL;9594,#t;9570,RET_NORMAL;9593,RET_NORMAL;9587,NORMAL;9578,NORMAL;9568,#t;9606,#t;9578,#t;9586,RET_NORMAL;9571,NORMAL;9587,#t;9599,RET_NORMAL;9594,NORMAL;9577,RET_NORMAL;9584,#t</t>
  </si>
  <si>
    <t>7466535456/17165713408</t>
  </si>
  <si>
    <t>13877,#t;13876,RET_ABRUPT;13877,ABRUPT</t>
  </si>
  <si>
    <t>7518053296/17173053440</t>
  </si>
  <si>
    <t>11711,#t</t>
  </si>
  <si>
    <t>7358009232/17174626304</t>
  </si>
  <si>
    <t>28901,NORMAL;28906,RET_ABRUPT;28907,ABRUPT;28900,RET_NORMAL;28907,#t</t>
  </si>
  <si>
    <t>7600889200/17168859136</t>
  </si>
  <si>
    <t>9730,#t;9729,RET_NORMAL;9722,RET_NORMAL;9723,NORMAL;9720,#t;9736,#f;9730,NORMAL</t>
  </si>
  <si>
    <t>7805472080/17172004864</t>
  </si>
  <si>
    <t>28178,#f;28982,#f</t>
  </si>
  <si>
    <t>7854298296/17127964672</t>
  </si>
  <si>
    <t>3857,RET_ABRUPT;3858,ABRUPT;26507,RET_ABRUPT;26508,ABRUPT;26505,RET_ABRUPT</t>
  </si>
  <si>
    <t>7870569400/17174626304</t>
  </si>
  <si>
    <t>7655286720/17174102016</t>
  </si>
  <si>
    <t>10389,RET_NORMAL;10397,NORMAL;10396,RET_NORMAL;10403,#f;10390,NORMAL;10387,#t;10397,#t</t>
  </si>
  <si>
    <t>8056230304/17165189120</t>
  </si>
  <si>
    <t>29611,#t</t>
  </si>
  <si>
    <t>7925375808/17166761984</t>
  </si>
  <si>
    <t>7057,RET_NORMAL;7058,#t;7058,NORMAL;7053,#f</t>
  </si>
  <si>
    <t>7687405624/17167286272</t>
  </si>
  <si>
    <t>8042459904/17174626304</t>
  </si>
  <si>
    <t>967,RET_NORMAL;970,#f;964,#t;969,RET_NORMAL</t>
  </si>
  <si>
    <t>7820365440/17175150592</t>
  </si>
  <si>
    <t>8045410632/17173577728</t>
  </si>
  <si>
    <t>13951,RET_NORMAL;13949,#t</t>
  </si>
  <si>
    <t>7779103440/17173053440</t>
  </si>
  <si>
    <t>3367,#f;4251,BigInt;3381,RET_NORMAL;3365,#f;3382,RET_NORMAL</t>
  </si>
  <si>
    <t>7880459232/17174626304</t>
  </si>
  <si>
    <t>28678,RET_ABRUPT</t>
  </si>
  <si>
    <t>8131240416/17172529152</t>
  </si>
  <si>
    <t>29613,#t</t>
  </si>
  <si>
    <t>8952651928/17174626304</t>
  </si>
  <si>
    <t>18041,ABRUPT;18040,RET_ABRUPT</t>
  </si>
  <si>
    <t>9052669952/17169383424</t>
  </si>
  <si>
    <t>28428,#f;28426,RET_ABRUPT</t>
  </si>
  <si>
    <t>8814900648/17161519104</t>
  </si>
  <si>
    <t>28985,#f</t>
  </si>
  <si>
    <t>9803060392/17078157312</t>
  </si>
  <si>
    <t>27452,RET_ABRUPT;27453,#t;27453,ABRUPT</t>
  </si>
  <si>
    <t>10028496688/17167286272</t>
  </si>
  <si>
    <t>10704,#t;10706,RET_ABRUPT</t>
  </si>
  <si>
    <t>9590463080/17173577728</t>
  </si>
  <si>
    <t>13540,#t;13533,NORMAL;13546,RET_NORMAL;13532,RET_NORMAL;13540,NORMAL;13539,RET_NORMAL</t>
  </si>
  <si>
    <t>9822110280/17172004864</t>
  </si>
  <si>
    <t>9735579296/17169907712</t>
  </si>
  <si>
    <t>9669523320/17173577728</t>
  </si>
  <si>
    <t>22037,RET_NORMAL;22035,#t</t>
  </si>
  <si>
    <t>9958175104/17174626304</t>
  </si>
  <si>
    <t>13062,RET_NORMAL;13060,#t</t>
  </si>
  <si>
    <t>9668082392/17172004864</t>
  </si>
  <si>
    <t>20671,RET_ABRUPT;17476,RET_NORMAL;29352,RET_ABRUPT;17450,#f;20672,RET_ABRUPT;29353,ABRUPT;17445,#f;17470,#f;17540,RET_ABRUPT;20669,#t;17475,RET_NORMAL</t>
  </si>
  <si>
    <t>9959399376/17172529152</t>
  </si>
  <si>
    <t>29333,RET_ABRUPT;29334,ABRUPT;29331,RET_ABRUPT</t>
  </si>
  <si>
    <t>9697968992/17174626304</t>
  </si>
  <si>
    <t>9931543136/17174102016</t>
  </si>
  <si>
    <t>10589803176/17079730176</t>
  </si>
  <si>
    <t>22091,RET_NORMAL;22089,#t</t>
  </si>
  <si>
    <t>10617547360/17143693312</t>
  </si>
  <si>
    <t>10649403320/17167286272</t>
  </si>
  <si>
    <t>13846,ABRUPT;13845,RET_ABRUPT</t>
  </si>
  <si>
    <t>10639081824/17169907712</t>
  </si>
  <si>
    <t>9746,NORMAL;9751,RET_NORMAL;9758,#f;9752,NORMAL;9746,#t;9745,RET_NORMAL;9739,#t;9738,RET_NORMAL;9736,#t;9739,NORMAL</t>
  </si>
  <si>
    <t>11470254824/17175150592</t>
  </si>
  <si>
    <t>21354,RET_NORMAL;21352,#t</t>
  </si>
  <si>
    <t>11498912248/17170956288</t>
  </si>
  <si>
    <t>11403901776/17164140544</t>
  </si>
  <si>
    <t>10413,#t;10413,ABRUPT;10406,#t;10403,#t;10405,RET_NORMAL;10412,RET_ABRUPT;10406,NORMAL</t>
  </si>
  <si>
    <t>11460269992/17164140544</t>
  </si>
  <si>
    <t>13526,ABRUPT;13525,RET_ABRUPT</t>
  </si>
  <si>
    <t>11896339336/17172529152</t>
  </si>
  <si>
    <t>13462,RET_NORMAL;13463,#t;13463,NORMAL;13456,RET_NORMAL;13457,NORMAL;13449,#t;13445,#t;13454,#t;13457,#t;13449,NORMAL;13448,RET_NORMAL;13454,#f</t>
  </si>
  <si>
    <t>11566390664/17174102016</t>
  </si>
  <si>
    <t>11846745728/17174102016</t>
  </si>
  <si>
    <t>10735,#t;10727,RET_NORMAL;10735,ABRUPT;10719,#t;10728,#t;10709,#t;10712,NORMAL;10711,RET_NORMAL;10728,NORMAL;10725,#t;10719,NORMAL;10734,RET_ABRUPT;10718,RET_NORMAL</t>
  </si>
  <si>
    <t>11719190128/17174102016</t>
  </si>
  <si>
    <t>29408,#f;29423,#t;29377,RET_NORMAL;29391,#t;29414,NORMAL;29387,#t;29397,#f;29422,RET_NORMAL;29407,RET_NORMAL;29378,NORMAL;29413,RET_NORMAL;29414,#t;29428,RET_NORMAL;29385,RET_NORMAL;29388,#t;29423,NORMAL;29391,NORMAL;29390,RET_NORMAL;29420,#t</t>
  </si>
  <si>
    <t>12013163568/17171480576</t>
  </si>
  <si>
    <t>15943,RET_NORMAL;15941,#t</t>
  </si>
  <si>
    <t>12280267584/17173053440</t>
  </si>
  <si>
    <t>3463,RET_ABRUPT;26387,BigInt;26388,RET_ABRUPT;26387,RET_ABRUPT</t>
  </si>
  <si>
    <t>12414949504/17174626304</t>
  </si>
  <si>
    <t>28387,RET_NORMAL</t>
  </si>
  <si>
    <t>12386326672/17172529152</t>
  </si>
  <si>
    <t>12072,RET_ABRUPT;12068,#t;12073,#t;12073,ABRUPT</t>
  </si>
  <si>
    <t>12214131856/17175150592</t>
  </si>
  <si>
    <t>13462,RET_ABRUPT;13463,ABRUPT</t>
  </si>
  <si>
    <t>12103263072/17168859136</t>
  </si>
  <si>
    <t>22241,RET_NORMAL;22226,RET_NORMAL;22235,#t;22235,NORMAL;22227,NORMAL;22234,RET_NORMAL;22242,RET_NORMAL</t>
  </si>
  <si>
    <t>12357543752/17167286272</t>
  </si>
  <si>
    <t>9457,ABRUPT;9456,RET_ABRUPT</t>
  </si>
  <si>
    <t>12621566304/17168334848</t>
  </si>
  <si>
    <t>13552,#t;13552,ABRUPT;13551,RET_ABRUPT</t>
  </si>
  <si>
    <t>12296166624/17173577728</t>
  </si>
  <si>
    <t>22040,#t;22042,RET_NORMAL</t>
  </si>
  <si>
    <t>12350846168/17174626304</t>
  </si>
  <si>
    <t>16467,RET_NORMAL;16462,NORMAL;16461,RET_NORMAL</t>
  </si>
  <si>
    <t>12430112904/17173577728</t>
  </si>
  <si>
    <t>13973,#t</t>
  </si>
  <si>
    <t>12612252584/17173053440</t>
  </si>
  <si>
    <t>19754,RET_ABRUPT;19758,RET_ABRUPT</t>
  </si>
  <si>
    <t>12768595032/17164664832</t>
  </si>
  <si>
    <t>10623,RET_NORMAL;10607,RET_NORMAL;10631,NORMAL;10631,#t;10591,RET_NORMAL;10573,#f;10615,#t;10592,#t;10569,#f;10605,#f;10576,NORMAL;10589,#t;10605,#t;10630,RET_NORMAL;10592,NORMAL;10608,NORMAL;10614,RET_NORMAL;10639,RET_NORMAL;10600,#f;10573,#t;10624,NORMAL;10583,#t;10583,NORMAL;10615,NORMAL;10624,#t;10562,#f;10575,RET_NORMAL;10621,#t;10582,RET_NORMAL</t>
  </si>
  <si>
    <t>12505727072/17169907712</t>
  </si>
  <si>
    <t>29431,#f;29442,RET_NORMAL;29420,#f</t>
  </si>
  <si>
    <t>12574754824/17167286272</t>
  </si>
  <si>
    <t>12668027904/17171480576</t>
  </si>
  <si>
    <t>12872144992/17173053440</t>
  </si>
  <si>
    <t>7758,ABRUPT;9986,RET_ABRUPT;7757,RET_ABRUPT;7755,#t;9987,ABRUPT;7758,#t</t>
  </si>
  <si>
    <t>12891272016/17170956288</t>
  </si>
  <si>
    <t>13587523992/17167810560</t>
  </si>
  <si>
    <t>13907,ABRUPT;13906,RET_ABRUPT</t>
  </si>
  <si>
    <t>14264573336/17175674880</t>
  </si>
  <si>
    <t>10589,#f;10600,#t;10602,RET_ABRUPT</t>
  </si>
  <si>
    <t>14476578496/17171480576</t>
  </si>
  <si>
    <t>13752,#f;13757,RET_NORMAL;13763,RET_NORMAL;13758,NORMAL;13758,#t</t>
  </si>
  <si>
    <t>14403533616/17173053440</t>
  </si>
  <si>
    <t>14023,RET_NORMAL;26187,#f;26191,#t;26191,NORMAL;26190,RET_NORMAL;14018,#f;14024,#t;14030,#f;14024,NORMAL;26183,#t;26187,#t;14035,RET_NORMAL</t>
  </si>
  <si>
    <t>14563095536/17174626304</t>
  </si>
  <si>
    <t>14545315984/17169907712</t>
  </si>
  <si>
    <t>6975,ABRUPT;6974,RET_ABRUPT</t>
  </si>
  <si>
    <t>14442166376/17173577728</t>
  </si>
  <si>
    <t>20618,RET_ABRUPT;20619,ABRUPT</t>
  </si>
  <si>
    <t>14713751944/17173577728</t>
  </si>
  <si>
    <t>10735,NORMAL;10734,RET_NORMAL</t>
  </si>
  <si>
    <t>14814192592/17174626304</t>
  </si>
  <si>
    <t>12096,RET_NORMAL;12091,NORMAL;12090,RET_NORMAL</t>
  </si>
  <si>
    <t>14834757336/17174102016</t>
  </si>
  <si>
    <t>14811858176/17172004864</t>
  </si>
  <si>
    <t>22061,#t;22063,RET_NORMAL</t>
  </si>
  <si>
    <t>14565162528/17166761984</t>
  </si>
  <si>
    <t>20632,#t</t>
  </si>
  <si>
    <t>14952879352/17173053440</t>
  </si>
  <si>
    <t>14870065104/17173577728</t>
  </si>
  <si>
    <t>2235,RET_ABRUPT;2088,#t;2091,RET_ABRUPT;2234,RET_ABRUPT</t>
  </si>
  <si>
    <t>14650575328/17174626304</t>
  </si>
  <si>
    <t>14951731296/17172004864</t>
  </si>
  <si>
    <t>15042267432/17175674880</t>
  </si>
  <si>
    <t>4875,#t;4879,#t;4873,RET_ABRUPT;4882,RET_ABRUPT;4883,RET_ABRUPT;4881,RET_ABRUPT</t>
  </si>
  <si>
    <t>14810581648/17168334848</t>
  </si>
  <si>
    <t>22227,ABRUPT;22227,#t;22226,RET_ABRUPT</t>
  </si>
  <si>
    <t>15268725056/17167286272</t>
  </si>
  <si>
    <t>16147,RET_ABRUPT;16145,#t</t>
  </si>
  <si>
    <t>14997483680/17174626304</t>
  </si>
  <si>
    <t>4203,BigInt;3367,#t;3378,RET_NORMAL;3377,RET_NORMAL</t>
  </si>
  <si>
    <t>14978547944/17170432000</t>
  </si>
  <si>
    <t>16169,#t;16171,RET_NORMAL</t>
  </si>
  <si>
    <t>15241877416/17175150592</t>
  </si>
  <si>
    <t>10194,#t;10196,RET_NORMAL</t>
  </si>
  <si>
    <t>15285157832/17168859136</t>
  </si>
  <si>
    <t>13927,#f;13932,RET_NORMAL</t>
  </si>
  <si>
    <t>15500335648/17173053440</t>
  </si>
  <si>
    <t>15893698752/17160994816</t>
  </si>
  <si>
    <t>20345,RET_NORMAL;20344,RET_NORMAL</t>
  </si>
  <si>
    <t>15645039608/17176199168</t>
  </si>
  <si>
    <t>9745,RET_ABRUPT;9746,ABRUPT</t>
  </si>
  <si>
    <t>15772446072/17176723456</t>
  </si>
  <si>
    <t>16139464072/17175674880</t>
  </si>
  <si>
    <t>9593,RET_ABRUPT;9594,ABRUPT</t>
  </si>
  <si>
    <t>15780364392/17174626304</t>
  </si>
  <si>
    <t>23322,#t</t>
  </si>
  <si>
    <t>16781098952/17175150592</t>
  </si>
  <si>
    <t>23034,NORMAL;23033,RET_NORMAL;23039,RET_NORMAL</t>
  </si>
  <si>
    <t>16648910176/17176723456</t>
  </si>
  <si>
    <t>16132,#t;16132,ABRUPT;16131,RET_ABRUPT</t>
  </si>
  <si>
    <t>17018713592/17177247744</t>
  </si>
  <si>
    <t>14344,#t;14351,#t;23736,#t;14362,#t;14344,NORMAL;23817,RET_NORMAL;23818,NORMAL;23746,NORMAL;14359,#t;23745,RET_NORMAL;14269,RET_NORMAL;14329,#f;14374,RET_NORMAL;23831,RET_NORMAL;14340,#t;23746,#t;14233,RET_NORMAL;23809,RET_NORMAL;14377,RET_NORMAL;23776,#f;23796,RET_NORMAL;23758,#t;23832,NORMAL;14351,NORMAL;23798,RET_NORMAL;23793,RET_NORMAL;23760,RET_NORMAL;14369,#t;23752,RET_NORMAL;14249,#f;14268,RET_NORMAL;14361,RET_NORMAL;14248,RET_NORMAL;23802,#t;23772,#f;14235,NORMAL;23810,NORMAL;23735,RET_NORMAL;23766,NORMAL;23772,#t;23799,#f;23832,#t;14343,RET_NORMAL;23844,RET_NORMAL;23802,NORMAL;14368,RET_NORMAL;14339,RET_NORMAL;14369,NORMAL;23753,#f;14246,RET_NORMAL;14350,RET_NORMAL;23763,#f;23810,#t;23762,RET_NORMAL;23845,NORMAL;23736,NORMAL;23845,#t;14362,NORMAL;14359,#f;23766,#t;23818,#t</t>
  </si>
  <si>
    <t>1288148520/17169907712</t>
  </si>
  <si>
    <t>21900,RET_NORMAL;21901,RET_NORMAL</t>
  </si>
  <si>
    <t>1682607336/17162567680</t>
  </si>
  <si>
    <t>7605,RET_ABRUPT</t>
  </si>
  <si>
    <t>1575496408/17162567680</t>
  </si>
  <si>
    <t>1980,RET_ABRUPT;1981,ABRUPT</t>
  </si>
  <si>
    <t>1325747896/17173577728</t>
  </si>
  <si>
    <t>1586,RET_ABRUPT;1592,ABRUPT;1589,#t</t>
  </si>
  <si>
    <t>1602244768/17174102016</t>
  </si>
  <si>
    <t>16747,#f;16769,RET_NORMAL;16754,#f</t>
  </si>
  <si>
    <t>1885973848/17172004864</t>
  </si>
  <si>
    <t>13419,#t;13418,RET_ABRUPT;13419,ABRUPT</t>
  </si>
  <si>
    <t>1578961720/17174102016</t>
  </si>
  <si>
    <t>995,RET_ABRUPT;996,RET_ABRUPT;981,RET_ABRUPT</t>
  </si>
  <si>
    <t>1775990832/17173053440</t>
  </si>
  <si>
    <t>1846,ABRUPT;1845,RET_ABRUPT</t>
  </si>
  <si>
    <t>1839777824/17170956288</t>
  </si>
  <si>
    <t>15687,ABRUPT;15686,RET_ABRUPT;15687,#t</t>
  </si>
  <si>
    <t>2086089200/17175150592</t>
  </si>
  <si>
    <t>19755,#t</t>
  </si>
  <si>
    <t>2095029648/17153654784</t>
  </si>
  <si>
    <t>16456,RET_NORMAL;16449,#f;16442,#f</t>
  </si>
  <si>
    <t>2317088160/17174102016</t>
  </si>
  <si>
    <t>26563,#f;26568,RET_ABRUPT</t>
  </si>
  <si>
    <t>2404799848/17157849088</t>
  </si>
  <si>
    <t>17934,#t</t>
  </si>
  <si>
    <t>2245302040/17173053440</t>
  </si>
  <si>
    <t>12073,NORMAL;12078,RET_NORMAL;12072,RET_NORMAL</t>
  </si>
  <si>
    <t>2206350976/17163091968</t>
  </si>
  <si>
    <t>10630,RET_ABRUPT;10631,ABRUPT</t>
  </si>
  <si>
    <t>2148334736/17173577728</t>
  </si>
  <si>
    <t>9805,#f;9799,#f;9840,RET_NORMAL</t>
  </si>
  <si>
    <t>2440175504/17172529152</t>
  </si>
  <si>
    <t>23786,#t;23785,RET_NORMAL;23776,#t;23786,NORMAL;23779,#t;23779,NORMAL;23778,RET_NORMAL</t>
  </si>
  <si>
    <t>2646245600/17171480576</t>
  </si>
  <si>
    <t>17814,#f</t>
  </si>
  <si>
    <t>2649691656/17171480576</t>
  </si>
  <si>
    <t>23763,#t;14246,RET_ABRUPT;14256,#t;14261,#f;14256,ABRUPT;14251,#f;23766,ABRUPT;14260,RET_NORMAL;14249,#t;23760,RET_ABRUPT</t>
  </si>
  <si>
    <t>2548247640/17171480576</t>
  </si>
  <si>
    <t>20876,RET_ABRUPT;20877,ABRUPT</t>
  </si>
  <si>
    <t>2296808496/17170432000</t>
  </si>
  <si>
    <t>9903,RET_NORMAL;9862,#f;9868,#f</t>
  </si>
  <si>
    <t>2425334112/17166237696</t>
  </si>
  <si>
    <t>28584,RET_NORMAL;28567,#f;28592,RET_NORMAL;28610,RET_NORMAL;28577,RET_NORMAL;28585,NORMAL;28574,RET_NORMAL;28560,RET_NORMAL;28593,NORMAL;28593,#t;28554,NORMAL;28605,#f;28566,RET_NORMAL;28600,#f;28591,RET_NORMAL;28561,#f;28583,RET_NORMAL;28578,#f;28552,RET_NORMAL;28575,#t</t>
  </si>
  <si>
    <t>2595627504/17173053440</t>
  </si>
  <si>
    <t>15748,#f</t>
  </si>
  <si>
    <t>2493869896/17172004864</t>
  </si>
  <si>
    <t>22766,RET_NORMAL;22584,RET_NORMAL;22765,RET_NORMAL;22582,#t</t>
  </si>
  <si>
    <t>2715549872/17165713408</t>
  </si>
  <si>
    <t>27637,#t</t>
  </si>
  <si>
    <t>2770437376/17174102016</t>
  </si>
  <si>
    <t>13082,#t;13084,RET_NORMAL</t>
  </si>
  <si>
    <t>2936530024/17173053440</t>
  </si>
  <si>
    <t>10031,#t;10031,NORMAL;10023,RET_NORMAL;10047,#t;10030,RET_NORMAL;10040,#t;10037,#t;10024,NORMAL;10046,RET_NORMAL;10047,NORMAL;10040,NORMAL;10021,#t;10039,RET_NORMAL</t>
  </si>
  <si>
    <t>3075286088/17173577728</t>
  </si>
  <si>
    <t>25660,RET_ABRUPT</t>
  </si>
  <si>
    <t>2910061832/17169383424</t>
  </si>
  <si>
    <t>20423,RET_NORMAL;20422,RET_NORMAL</t>
  </si>
  <si>
    <t>3107839368/17172529152</t>
  </si>
  <si>
    <t>9584,#f</t>
  </si>
  <si>
    <t>3344522280/17169383424</t>
  </si>
  <si>
    <t>28585,#t</t>
  </si>
  <si>
    <t>3390861232/17163091968</t>
  </si>
  <si>
    <t>8957,#f</t>
  </si>
  <si>
    <t>3954718096/17165713408</t>
  </si>
  <si>
    <t>10047,ABRUPT;10046,RET_ABRUPT</t>
  </si>
  <si>
    <t>4124048352/17173053440</t>
  </si>
  <si>
    <t>22705,RET_ABRUPT;18085,RET_ABRUPT;22706,ABRUPT;18086,ABRUPT</t>
  </si>
  <si>
    <t>4554569192/17171480576</t>
  </si>
  <si>
    <t>4518718328/17174102016</t>
  </si>
  <si>
    <t>4909829544/17157324800</t>
  </si>
  <si>
    <t>10833,NORMAL;10839,RET_NORMAL;10840,#t;10840,NORMAL;10833,#t;10832,RET_NORMAL;10830,#t</t>
  </si>
  <si>
    <t>5354875408/17171480576</t>
  </si>
  <si>
    <t>22025,#t;22027,RET_NORMAL</t>
  </si>
  <si>
    <t>5204960184/17165713408</t>
  </si>
  <si>
    <t>5402848632/17174102016</t>
  </si>
  <si>
    <t>1876,NORMAL;1882,ABRUPT;1882,#t;1875,RET_NORMAL;1881,RET_ABRUPT</t>
  </si>
  <si>
    <t>6078808368/17173577728</t>
  </si>
  <si>
    <t>26527,RET_ABRUPT;26499,#t;26502,RET_ABRUPT;26526,RET_ABRUPT</t>
  </si>
  <si>
    <t>6230911600/17164664832</t>
  </si>
  <si>
    <t>6631,#f;4946,#f;4944,RET_NORMAL;5068,#f;4932,#t;6638,RET_NORMAL;5075,RET_NORMAL;4935,RET_NORMAL;4957,RET_NORMAL;4951,#f;4938,#f;27352,RET_NORMAL;27351,RET_NORMAL</t>
  </si>
  <si>
    <t>6225169920/17174102016</t>
  </si>
  <si>
    <t>5969714640/17171480576</t>
  </si>
  <si>
    <t>6393206792/17171480576</t>
  </si>
  <si>
    <t>15650,RET_ABRUPT;15651,ABRUPT;15651,#t</t>
  </si>
  <si>
    <t>6174733960/17168859136</t>
  </si>
  <si>
    <t>8757,RET_NORMAL;8755,#t</t>
  </si>
  <si>
    <t>6179833144/17167810560</t>
  </si>
  <si>
    <t>3399,#f;3394,#f</t>
  </si>
  <si>
    <t>6826318872/17168334848</t>
  </si>
  <si>
    <t>1881,RET_NORMAL;1882,NORMAL</t>
  </si>
  <si>
    <t>7353007008/17167810560</t>
  </si>
  <si>
    <t>9766,RET_NORMAL;9760,RET_NORMAL;9761,NORMAL;9767,NORMAL;9758,#t;9767,#t</t>
  </si>
  <si>
    <t>7732138120/17173053440</t>
  </si>
  <si>
    <t>13715,ABRUPT;13714,RET_ABRUPT</t>
  </si>
  <si>
    <t>7620423056/17175150592</t>
  </si>
  <si>
    <t>13002,#t</t>
  </si>
  <si>
    <t>8491131304/17173053440</t>
  </si>
  <si>
    <t>3413,#t;3415,RET_ABRUPT;21773,RET_ABRUPT;21772,RET_ABRUPT</t>
  </si>
  <si>
    <t>8879531616/17172529152</t>
  </si>
  <si>
    <t>10037,#f</t>
  </si>
  <si>
    <t>8947134656/17173577728</t>
  </si>
  <si>
    <t>15554,RET_ABRUPT;15555,ABRUPT;20037,ABRUPT;20036,RET_ABRUPT</t>
  </si>
  <si>
    <t>8813189304/17168859136</t>
  </si>
  <si>
    <t>8652959944/17167286272</t>
  </si>
  <si>
    <t>15854,#f</t>
  </si>
  <si>
    <t>9249344936/17175150592</t>
  </si>
  <si>
    <t>22051,#t;22053,RET_NORMAL</t>
  </si>
  <si>
    <t>9379755800/17170956288</t>
  </si>
  <si>
    <t>13089,RET_NORMAL;13087,#t</t>
  </si>
  <si>
    <t>9006645288/17173577728</t>
  </si>
  <si>
    <t>20169,RET_NORMAL</t>
  </si>
  <si>
    <t>9002673952/17173577728</t>
  </si>
  <si>
    <t>26502,RET_NORMAL</t>
  </si>
  <si>
    <t>9117613728/17172529152</t>
  </si>
  <si>
    <t>3284,RET_NORMAL;3267,RET_NORMAL;3292,RET_NORMAL;23959,#t;3285,NORMAL;3314,RET_NORMAL;3268,#t;3309,RET_NORMAL;3268,NORMAL;3275,RET_NORMAL;23961,RET_NORMAL;23922,#f;3276,#t;3293,#t;3293,NORMAL;3315,NORMAL;3299,#t;3285,#t;3312,RET_NORMAL;3276,NORMAL</t>
  </si>
  <si>
    <t>9360689160/17172004864</t>
  </si>
  <si>
    <t>10475356784/17176199168</t>
  </si>
  <si>
    <t>10870777400/17177247744</t>
  </si>
  <si>
    <t>8614,#f</t>
  </si>
  <si>
    <t>11308858744/17174102016</t>
  </si>
  <si>
    <t>4932,#f;4951,#t;4954,RET_NORMAL</t>
  </si>
  <si>
    <t>11447009744/17175674880</t>
  </si>
  <si>
    <t>20122,RET_NORMAL;20121,RET_NORMAL</t>
  </si>
  <si>
    <t>11312459920/17175674880</t>
  </si>
  <si>
    <t>11901975840/17176723456</t>
  </si>
  <si>
    <t>1718,ABRUPT;1717,RET_ABRUPT</t>
  </si>
  <si>
    <t>12180254344/17176723456</t>
  </si>
  <si>
    <t>6634,RET_NORMAL;5068,#t;5072,RET_NORMAL;6631,#t;6635,RET_NORMAL;5071,RET_NORMAL</t>
  </si>
  <si>
    <t>12267575720/17172004864</t>
  </si>
  <si>
    <t>15936,RET_NORMAL;15934,#t</t>
  </si>
  <si>
    <t>13746837696/17177772032</t>
  </si>
  <si>
    <t>13814878480/17174102016</t>
  </si>
  <si>
    <t>24091,RET_NORMAL</t>
  </si>
  <si>
    <t>14002036288/17176199168</t>
  </si>
  <si>
    <t>13786577256/17176199168</t>
  </si>
  <si>
    <t>14238066880/17174102016</t>
  </si>
  <si>
    <t>25622,RET_ABRUPT</t>
  </si>
  <si>
    <t>14001274760/17176199168</t>
  </si>
  <si>
    <t>15499,#t;15501,RET_NORMAL;15521,#t;15521,ABRUPT;15508,#f;15520,RET_ABRUPT;15493,NORMAL;15502,NORMAL;15502,#t;15492,RET_NORMAL</t>
  </si>
  <si>
    <t>14453977272/17168859136</t>
  </si>
  <si>
    <t>15112,RET_NORMAL;15110,#t</t>
  </si>
  <si>
    <t>15168018000/17176723456</t>
  </si>
  <si>
    <t>22235,ABRUPT;22234,RET_ABRUPT</t>
  </si>
  <si>
    <t>15867336280/17175150592</t>
  </si>
  <si>
    <t>15885931016/17176199168</t>
  </si>
  <si>
    <t>15499,#f</t>
  </si>
  <si>
    <t>16319691240/17174626304</t>
  </si>
  <si>
    <t>16644122792/17175674880</t>
  </si>
  <si>
    <t>16358745672/17169907712</t>
  </si>
  <si>
    <t>24169,RET_NORMAL;24170,NORMAL;24177,#t;24167,#t;24170,#t;24179,RET_NORMAL;24176,RET_NORMAL</t>
  </si>
  <si>
    <t>16939860256/17174626304</t>
  </si>
  <si>
    <t>29391,ABRUPT;29390,RET_ABRUPT</t>
  </si>
  <si>
    <t>16751442136/17175674880</t>
  </si>
  <si>
    <t>15075,RET_ABRUPT;15076,ABRUPT;15076,#t</t>
  </si>
  <si>
    <t>16842648208/17175674880</t>
  </si>
  <si>
    <t>20485,RET_NORMAL;20486,RET_NORMAL</t>
  </si>
  <si>
    <t>16948741000/17174102016</t>
  </si>
  <si>
    <t>20377,RET_NORMAL;20376,RET_NORMAL</t>
  </si>
  <si>
    <t>964040128/17171480576</t>
  </si>
  <si>
    <t>3406,#t</t>
  </si>
  <si>
    <t>849799584/17173577728</t>
  </si>
  <si>
    <t>19125,RET_NORMAL;19126,RET_NORMAL</t>
  </si>
  <si>
    <t>1160468776/17169383424</t>
  </si>
  <si>
    <t>15740,RET_ABRUPT;15738,#t</t>
  </si>
  <si>
    <t>2817699944/17172004864</t>
  </si>
  <si>
    <t>4240618104/17171480576</t>
  </si>
  <si>
    <t>4108458960/17168334848</t>
  </si>
  <si>
    <t>16985,#f;16978,#f;17000,RET_NORMAL</t>
  </si>
  <si>
    <t>3965727256/17168334848</t>
  </si>
  <si>
    <t>4275,RET_NORMAL;28397,RET_NORMAL;5219,RET_NORMAL;28396,RET_NORMAL;5220,RET_NORMAL</t>
  </si>
  <si>
    <t>4550673664/17172529152</t>
  </si>
  <si>
    <t>23956,RET_NORMAL;23951,RET_NORMAL;23939,#f;23954,RET_NORMAL;23949,#t</t>
  </si>
  <si>
    <t>5118059680/17169907712</t>
  </si>
  <si>
    <t>20513,RET_NORMAL;20512,RET_NORMAL</t>
  </si>
  <si>
    <t>4994486256/17169383424</t>
  </si>
  <si>
    <t>6335896592/17170432000</t>
  </si>
  <si>
    <t>6984810048/17174626304</t>
  </si>
  <si>
    <t>23935,#t;17715,NORMAL;5898,#t;20227,RET_NORMAL;7960,NORMAL;5905,RET_NORMAL;11636,RET_NORMAL;28352,RET_NORMAL;12363,#t;12375,NORMAL;17722,NORMAL;20235,NORMAL;7936,#f;12354,NORMAL;2407,RET_NORMAL;12374,RET_NORMAL;20228,#t;12363,NORMAL;17708,NORMAL;2447,RET_NORMAL;12353,RET_NORMAL;11618,RET_NORMAL;2409,#t;2421,#t;12380,RET_NORMAL;12351,RET_NORMAL;20708,#f;7960,#t;17708,#t;17705,#t;24131,#t;7957,#t;2396,#t;17722,#t;8174,#t;17699,#t;5890,NORMAL;12354,#t;28347,#t;11631,#f;24136,RET_NORMAL;17698,RET_NORMAL;11613,#t;11621,RET_NORMAL;11612,RET_NORMAL;2454,RET_NORMAL;2420,RET_NORMAL;12375,#t;12361,RET_NORMAL;17715,#t;5898,NORMAL;2421,NORMAL;11609,RET_NORMAL;17721,RET_NORMAL;20234,RET_NORMAL;2409,NORMAL;5897,RET_NORMAL;11613,NORMAL;2427,NORMAL;7959,RET_NORMAL;11628,RET_NORMAL;12348,RET_NORMAL;2448,NORMAL;20719,#t;2396,NORMAL;2394,RET_NORMAL;17696,#t;20228,NORMAL;2440,#t;5890,#t;5889,RET_NORMAL;20718,RET_NORMAL;20235,#t;20719,NORMAL;24135,RET_NORMAL;20240,RET_NORMAL;23930,#t;24133,RET_NORMAL;2440,NORMAL;28350,RET_NORMAL;17727,RET_NORMAL;17699,NORMAL;17714,RET_NORMAL;2439,RET_NORMAL;2448,#t;17707,RET_NORMAL</t>
  </si>
  <si>
    <t>6873924560/17177247744</t>
  </si>
  <si>
    <t>28484,RET_NORMAL;28485,RET_NORMAL</t>
  </si>
  <si>
    <t>7245186096/17174102016</t>
  </si>
  <si>
    <t>7527712864/17169907712</t>
  </si>
  <si>
    <t>7561825320/17172529152</t>
  </si>
  <si>
    <t>15660,#t</t>
  </si>
  <si>
    <t>7335787136/17171480576</t>
  </si>
  <si>
    <t>28473,RET_ABRUPT;28475,#f</t>
  </si>
  <si>
    <t>8326897048/17170432000</t>
  </si>
  <si>
    <t>9606,#f</t>
  </si>
  <si>
    <t>7942793760/17172529152</t>
  </si>
  <si>
    <t>20295,RET_NORMAL;20296,RET_NORMAL</t>
  </si>
  <si>
    <t>9035470632/17173577728</t>
  </si>
  <si>
    <t>21357,RET_NORMAL;21352,#f</t>
  </si>
  <si>
    <t>9127996880/17174626304</t>
  </si>
  <si>
    <t>20227,RET_ABRUPT;17714,RET_ABRUPT;20228,ABRUPT;17715,ABRUPT</t>
  </si>
  <si>
    <t>9251061784/17176723456</t>
  </si>
  <si>
    <t>9373038736/17174102016</t>
  </si>
  <si>
    <t>15666,#t</t>
  </si>
  <si>
    <t>9495967240/17176723456</t>
  </si>
  <si>
    <t>10653,RET_ABRUPT;10654,ABRUPT</t>
  </si>
  <si>
    <t>9950733720/17175674880</t>
  </si>
  <si>
    <t>17698,RET_ABRUPT;17699,ABRUPT</t>
  </si>
  <si>
    <t>9991638200/17176199168</t>
  </si>
  <si>
    <t>3327,RET_NORMAL;3322,#t;3322,NORMAL;3321,RET_NORMAL</t>
  </si>
  <si>
    <t>9944397736/17164140544</t>
  </si>
  <si>
    <t>19060,RET_NORMAL;19069,RET_NORMAL;19062,#f;19068,RET_NORMAL</t>
  </si>
  <si>
    <t>10260214488/17175674880</t>
  </si>
  <si>
    <t>28493,#t;28513,#t</t>
  </si>
  <si>
    <t>11499162592/17177247744</t>
  </si>
  <si>
    <t>11518922360/17176723456</t>
  </si>
  <si>
    <t>17705,#f</t>
  </si>
  <si>
    <t>11893358384/17174626304</t>
  </si>
  <si>
    <t>26669,RET_NORMAL</t>
  </si>
  <si>
    <t>12569462224/17174102016</t>
  </si>
  <si>
    <t>20824,RET_NORMAL;20823,RET_NORMAL</t>
  </si>
  <si>
    <t>12506829840/17175674880</t>
  </si>
  <si>
    <t>13992,RET_ABRUPT;13993,ABRUPT</t>
  </si>
  <si>
    <t>12858997944/17176199168</t>
  </si>
  <si>
    <t>3385,#t;21767,RET_ABRUPT;21768,RET_ABRUPT;3387,RET_ABRUPT;21767,BigInt</t>
  </si>
  <si>
    <t>13406653960/17176199168</t>
  </si>
  <si>
    <t>28898,RET_ABRUPT</t>
  </si>
  <si>
    <t>13457241536/17177247744</t>
  </si>
  <si>
    <t>4726,#t;4731,RET_NORMAL;4728,RET_NORMAL;4726,#f</t>
  </si>
  <si>
    <t>13633836008/17175150592</t>
  </si>
  <si>
    <t>3201,RET_ABRUPT;8094,#t;8097,#t;3179,NORMAL;3195,RET_NORMAL;12396,RET_NORMAL;12412,#t;12388,RET_NORMAL;3200,RET_ABRUPT;12425,RET_NORMAL;12389,NORMAL;3185,#f;12412,NORMAL;20234,RET_ABRUPT;3191,RET_NORMAL;3179,#t;12418,RET_NORMAL;12383,RET_NORMAL;20235,ABRUPT;12411,RET_NORMAL;12398,#t;3193,#t;8096,RET_ABRUPT;3178,RET_NORMAL;8097,ABRUPT;12419,#t;12409,#t;3174,RET_NORMAL;12398,NORMAL;12419,NORMAL;3198,#t;12389,#t;12386,RET_NORMAL</t>
  </si>
  <si>
    <t>13855625568/17173577728</t>
  </si>
  <si>
    <t>9054,#t;9053,RET_ABRUPT;9050,RET_NORMAL;9046,#t;9048,RET_ABRUPT;9054,ABRUPT;9051,#t</t>
  </si>
  <si>
    <t>13880314384/17177772032</t>
  </si>
  <si>
    <t>7884,#f</t>
  </si>
  <si>
    <t>13864272944/17174102016</t>
  </si>
  <si>
    <t>15598,RET_NORMAL;15599,#t;15599,NORMAL;15604,RET_NORMAL;15596,#t</t>
  </si>
  <si>
    <t>13854623336/17176723456</t>
  </si>
  <si>
    <t>9472,#t</t>
  </si>
  <si>
    <t>13957838416/17176723456</t>
  </si>
  <si>
    <t>15590,ABRUPT;15589,RET_ABRUPT</t>
  </si>
  <si>
    <t>14676070152/17168859136</t>
  </si>
  <si>
    <t>20557,RET_NORMAL;20556,RET_NORMAL</t>
  </si>
  <si>
    <t>15107862776/17175674880</t>
  </si>
  <si>
    <t>15516951000/17174626304</t>
  </si>
  <si>
    <t>22659,#t;22661,RET_NORMAL</t>
  </si>
  <si>
    <t>15547805976/17176199168</t>
  </si>
  <si>
    <t>20608,RET_NORMAL</t>
  </si>
  <si>
    <t>15515861448/17175674880</t>
  </si>
  <si>
    <t>11646,RET_ABRUPT;12361,RET_ABRUPT;12368,#f;20718,RET_ABRUPT;7959,RET_ABRUPT;12363,ABRUPT;11639,RET_NORMAL;11654,RET_NORMAL;7960,ABRUPT;12367,RET_NORMAL;20719,ABRUPT;11649,#f</t>
  </si>
  <si>
    <t>1162178512/17168334848</t>
  </si>
  <si>
    <t>2025654760/17168334848</t>
  </si>
  <si>
    <t>3509302896/17164140544</t>
  </si>
  <si>
    <t>10725,#f</t>
  </si>
  <si>
    <t>3890194952/17173577728</t>
  </si>
  <si>
    <t>4628367040/17170956288</t>
  </si>
  <si>
    <t>27110,#f;27132,#t;27113,#t;27138,RET_NORMAL;27136,#t;27123,#f;27132,#f</t>
  </si>
  <si>
    <t>5338405888/17171480576</t>
  </si>
  <si>
    <t>7005213848/17176723456</t>
  </si>
  <si>
    <t>4042,#t;4045,ABRUPT;4039,RET_ABRUPT</t>
  </si>
  <si>
    <t>7781075400/17174626304</t>
  </si>
  <si>
    <t>10413,NORMAL;10420,#t;10412,RET_NORMAL;10420,NORMAL;10419,RET_NORMAL</t>
  </si>
  <si>
    <t>8397620144/17176199168</t>
  </si>
  <si>
    <t>20201,#t;20208,#t;20213,RET_NORMAL;20201,NORMAL;20207,RET_NORMAL;20208,NORMAL;20200,RET_NORMAL</t>
  </si>
  <si>
    <t>7989509088/17170432000</t>
  </si>
  <si>
    <t>20201,ABRUPT;20200,RET_ABRUPT</t>
  </si>
  <si>
    <t>8256478440/17176723456</t>
  </si>
  <si>
    <t>8861644784/17168334848</t>
  </si>
  <si>
    <t>9885,NORMAL;9878,NORMAL;9885,#t;9878,#t;9891,NORMAL;9890,RET_NORMAL;9897,#f;9868,#t;9871,NORMAL;9877,RET_NORMAL;9870,RET_NORMAL;9884,RET_NORMAL</t>
  </si>
  <si>
    <t>9214019160/17176723456</t>
  </si>
  <si>
    <t>20207,RET_ABRUPT;8055,RET_ABRUPT;20208,ABRUPT;8056,#t;8053,#t;8056,ABRUPT</t>
  </si>
  <si>
    <t>9629603064/17173577728</t>
  </si>
  <si>
    <t>21325,RET_NORMAL;24050,RET_NORMAL;24051,RET_NORMAL;24047,RET_NORMAL;23474,RET_NORMAL;23475,RET_NORMAL</t>
  </si>
  <si>
    <t>10120767680/17175150592</t>
  </si>
  <si>
    <t>20280,#t;20279,RET_NORMAL;20273,#t;20271,RET_NORMAL;20280,NORMAL;20285,RET_NORMAL;20272,RET_NORMAL;20273,NORMAL</t>
  </si>
  <si>
    <t>10373160056/17171480576</t>
  </si>
  <si>
    <t>23076,#t;23078,RET_NORMAL</t>
  </si>
  <si>
    <t>10319414880/17176723456</t>
  </si>
  <si>
    <t>9828,NORMAL;9807,RET_NORMAL;9822,#t;9827,RET_NORMAL;9815,NORMAL;9822,NORMAL;9821,RET_NORMAL;9834,#f;9814,RET_NORMAL;9808,NORMAL;9815,#t;9805,#t</t>
  </si>
  <si>
    <t>10919248312/17175674880</t>
  </si>
  <si>
    <t>22790,RET_NORMAL;22628,RET_NORMAL;22789,RET_NORMAL</t>
  </si>
  <si>
    <t>10801044416/17174102016</t>
  </si>
  <si>
    <t>9821,RET_ABRUPT;9822,ABRUPT</t>
  </si>
  <si>
    <t>13054123256/17174626304</t>
  </si>
  <si>
    <t>27136,#f;27141,RET_NORMAL</t>
  </si>
  <si>
    <t>14186093624/17177247744</t>
  </si>
  <si>
    <t>14554726520/17176199168</t>
  </si>
  <si>
    <t>16435527424/17176199168</t>
  </si>
  <si>
    <t>10621,#f</t>
  </si>
  <si>
    <t>16358125024/17174626304</t>
  </si>
  <si>
    <t>3385,#f</t>
  </si>
  <si>
    <t>907116648/17174626304</t>
  </si>
  <si>
    <t>2176191048/17169907712</t>
  </si>
  <si>
    <t>9131,#t;9130,RET_ABRUPT;9128,#t;9131,ABRUPT</t>
  </si>
  <si>
    <t>3465950776/17175150592</t>
  </si>
  <si>
    <t>9834,#t;9836,RET_NORMAL</t>
  </si>
  <si>
    <t>3360908224/17175150592</t>
  </si>
  <si>
    <t>15208,RET_ABRUPT;15209,ABRUPT;15209,#t</t>
  </si>
  <si>
    <t>4586331408/17173053440</t>
  </si>
  <si>
    <t>15743,#t;15745,RET_ABRUPT</t>
  </si>
  <si>
    <t>6094856968/17174626304</t>
  </si>
  <si>
    <t>26646,RET_NORMAL</t>
  </si>
  <si>
    <t>7127203600/17172529152</t>
  </si>
  <si>
    <t>6767,#f</t>
  </si>
  <si>
    <t>8112317120/17174102016</t>
  </si>
  <si>
    <t>9048,RET_NORMAL;9051,#f</t>
  </si>
  <si>
    <t>9098868256/17176723456</t>
  </si>
  <si>
    <t>20272,RET_ABRUPT;20273,ABRUPT</t>
  </si>
  <si>
    <t>9213013952/17176723456</t>
  </si>
  <si>
    <t>8628,#t;8624,#f;8628,NORMAL;8627,RET_NORMAL</t>
  </si>
  <si>
    <t>10979812968/17174102016</t>
  </si>
  <si>
    <t>13979,#t</t>
  </si>
  <si>
    <t>11083764392/17174102016</t>
  </si>
  <si>
    <t>13118309440/17175150592</t>
  </si>
  <si>
    <t>20583,RET_NORMAL</t>
  </si>
  <si>
    <t>13470126000/17174626304</t>
  </si>
  <si>
    <t>13718572584/17176723456</t>
  </si>
  <si>
    <t>28605,#t;28607,RET_ABRUPT;28602,RET_NORMAL;28600,#t</t>
  </si>
  <si>
    <t>13872539440/17176199168</t>
  </si>
  <si>
    <t>9897,#t;9899,RET_NORMAL</t>
  </si>
  <si>
    <t>15108952680/17176199168</t>
  </si>
  <si>
    <t>1755,RET_NORMAL</t>
  </si>
  <si>
    <t>16298646216/17171480576</t>
  </si>
  <si>
    <t>27076,#t;27078,RET_NORMAL;4736,#t;4738,RET_NORMAL</t>
  </si>
  <si>
    <t>4426841304/17177247744</t>
  </si>
  <si>
    <t>9884,RET_ABRUPT;9885,ABRUPT</t>
  </si>
  <si>
    <t>7432653864/17177247744</t>
  </si>
  <si>
    <t>24086,RET_NORMAL</t>
  </si>
  <si>
    <t>9633050704/17175674880</t>
  </si>
  <si>
    <t>27880,RET_ABRUPT;29719,#t;27883,#f;29724,RET_NORMAL;27881,#t;29722,RET_NORMAL</t>
  </si>
  <si>
    <t>5101435048/17174626304</t>
  </si>
  <si>
    <t>22677,ABRUPT;22676,RET_ABRUPT</t>
  </si>
  <si>
    <t>5386495888/17175150592</t>
  </si>
  <si>
    <t>28438,RET_NORMAL;28437,RET_NORMAL</t>
  </si>
  <si>
    <t>7831897728/17173053440</t>
  </si>
  <si>
    <t>15614109416/17174626304</t>
  </si>
  <si>
    <t>20280,ABRUPT;20279,RET_ABRUPT</t>
  </si>
  <si>
    <t>9883271440/17170956288</t>
  </si>
  <si>
    <t>12655,#f;12653,#f;12651,#t;12660,NORMAL;12646,#t;12667,RET_NORMAL;12659,RET_NORMAL;12660,#t;12666,RET_NORMAL</t>
  </si>
  <si>
    <t>10664466056/17176723456</t>
  </si>
  <si>
    <t>15663,#t</t>
  </si>
  <si>
    <t>1947939664/17172004864</t>
  </si>
  <si>
    <t>29315,RET_ABRUPT;29316,ABRUPT</t>
  </si>
  <si>
    <t>9347194328/17173053440</t>
  </si>
  <si>
    <t>4806,RET_NORMAL</t>
  </si>
  <si>
    <t>12611965904/17172529152</t>
  </si>
  <si>
    <t>3428,RET_NORMAL;3427,BigInt;3427,RET_NORMAL;25902,BigInt</t>
  </si>
  <si>
    <t>5214938096/17175674880</t>
  </si>
  <si>
    <t>15237,RET_ABRUPT;15238,ABRUPT</t>
  </si>
  <si>
    <t>6551088672/17170956288</t>
  </si>
  <si>
    <t>28248,#f;28246,#t;28245,RET_ABRUPT</t>
  </si>
  <si>
    <t>7202574776/17176199168</t>
  </si>
  <si>
    <t>29652,RET_NORMAL;29650,RET_NORMAL;29648,#t</t>
  </si>
  <si>
    <t>7063753192/17177247744</t>
  </si>
  <si>
    <t>2756,RET_NORMAL;2974,RET_NORMAL;2988,#t;3023,RET_NORMAL;12554,RET_NORMAL;12541,RET_NORMAL;2979,RET_NORMAL;2999,RET_NORMAL;3095,#t;3056,#t;3117,#t;3009,NORMAL;2961,RET_NORMAL;2955,#t;12536,RET_NORMAL;12547,RET_NORMAL;3091,RET_NORMAL;12542,NORMAL;2992,NORMAL;3017,NORMAL;2757,NORMAL;3102,#t;12542,#t;12560,RET_NORMAL;2992,#t;2980,#f;2737,#f;2730,#t;3000,#t;2941,#t;2982,#f;2754,#t;2757,#t;2972,#f;2730,NORMAL;2966,#f;2980,#t;3009,#t;2941,NORMAL;2991,RET_NORMAL;3016,RET_NORMAL;2948,#t;3037,#f;3061,RET_NORMAL;3017,#t;2947,RET_NORMAL;12550,RET_NORMAL;3116,RET_NORMAL;3117,NORMAL;12555,#t;3008,RET_NORMAL;2764,RET_NORMAL;2955,NORMAL;2940,RET_NORMAL;12555,NORMAL;2972,#t;3000,NORMAL;2948,NORMAL;2954,RET_NORMAL;2736,RET_NORMAL;12539,RET_NORMAL;2987,#t;2729,RET_NORMAL</t>
  </si>
  <si>
    <t>7589591904/17170432000</t>
  </si>
  <si>
    <t>2754,#f;19943,#t;19939,#t</t>
  </si>
  <si>
    <t>10311444520/17164664832</t>
  </si>
  <si>
    <t>11799768256/17170432000</t>
  </si>
  <si>
    <t>25837,#t;17651,#t;17653,RET_NORMAL</t>
  </si>
  <si>
    <t>11827447376/17173577728</t>
  </si>
  <si>
    <t>29340,#t;3131,RET_NORMAL</t>
  </si>
  <si>
    <t>14090799736/17172529152</t>
  </si>
  <si>
    <t>28723,RET_NORMAL</t>
  </si>
  <si>
    <t>1487293152/17176723456</t>
  </si>
  <si>
    <t>3383130464/17168859136</t>
  </si>
  <si>
    <t>22587,RET_NORMAL;22582,#f</t>
  </si>
  <si>
    <t>7054472120/17173577728</t>
  </si>
  <si>
    <t>9465,RET_NORMAL;9463,#t</t>
  </si>
  <si>
    <t>7971045080/17173577728</t>
  </si>
  <si>
    <t>22664,RET_NORMAL;22659,#f</t>
  </si>
  <si>
    <t>8977386088/17175674880</t>
  </si>
  <si>
    <t>23441,RET_ABRUPT;23442,ABRUPT</t>
  </si>
  <si>
    <t>12993541664/17174626304</t>
  </si>
  <si>
    <t>11319,RET_NORMAL;11320,NORMAL;11301,#f;11320,#t</t>
  </si>
  <si>
    <t>15661175112/17172004864</t>
  </si>
  <si>
    <t>6612,RET_ABRUPT;6608,#f;6610,#t</t>
  </si>
  <si>
    <t>9802688360/17164664832</t>
  </si>
  <si>
    <t>4159,RET_NORMAL</t>
  </si>
  <si>
    <t>2515324360/17172004864</t>
  </si>
  <si>
    <t>29303,#t</t>
  </si>
  <si>
    <t>10278766344/17166761984</t>
  </si>
  <si>
    <t>24076,RET_NORMAL</t>
  </si>
  <si>
    <t>11764465152/17175150592</t>
  </si>
  <si>
    <t>16139,ABRUPT;16138,RET_ABRUPT</t>
  </si>
  <si>
    <t>16078158200/17174626304</t>
  </si>
  <si>
    <t>901,ABRUPT;901,#t;2161,RET_ABRUPT;898,#t;2163,ABRUPT;900,RET_ABRUPT</t>
  </si>
  <si>
    <t>7409880544/17173577728</t>
  </si>
  <si>
    <t>1751,RET_NORMAL</t>
  </si>
  <si>
    <t>12193329848/17175150592</t>
  </si>
  <si>
    <t>bugID</t>
    <phoneticPr fontId="3" type="noConversion"/>
  </si>
  <si>
    <t>ES1</t>
    <phoneticPr fontId="3" type="noConversion"/>
  </si>
  <si>
    <t>ES2</t>
    <phoneticPr fontId="3" type="noConversion"/>
  </si>
  <si>
    <t>ES3</t>
  </si>
  <si>
    <t>ES4</t>
  </si>
  <si>
    <t>ES5</t>
  </si>
  <si>
    <t>ES6</t>
  </si>
  <si>
    <t>ES7</t>
  </si>
  <si>
    <t>GR1</t>
    <phoneticPr fontId="3" type="noConversion"/>
  </si>
  <si>
    <t>GR2</t>
    <phoneticPr fontId="3" type="noConversion"/>
  </si>
  <si>
    <t>GR3</t>
  </si>
  <si>
    <t>GR4</t>
  </si>
  <si>
    <t>GR5</t>
  </si>
  <si>
    <t>GR6</t>
  </si>
  <si>
    <t>GR7</t>
  </si>
  <si>
    <t>GR8</t>
  </si>
  <si>
    <t>Assertion Kind</t>
    <phoneticPr fontId="3" type="noConversion"/>
  </si>
  <si>
    <t>Diff Cnt</t>
    <phoneticPr fontId="3" type="noConversion"/>
  </si>
  <si>
    <t>GR9</t>
  </si>
  <si>
    <t>GR10</t>
  </si>
  <si>
    <t>GR11</t>
  </si>
  <si>
    <t>MD1</t>
    <phoneticPr fontId="3" type="noConversion"/>
  </si>
  <si>
    <t>MD2</t>
    <phoneticPr fontId="3" type="noConversion"/>
  </si>
  <si>
    <t>MD3</t>
  </si>
  <si>
    <t>MD4</t>
  </si>
  <si>
    <t>MD5</t>
  </si>
  <si>
    <t>MD6</t>
  </si>
  <si>
    <t>MD7</t>
  </si>
  <si>
    <t>MD8</t>
  </si>
  <si>
    <t>MD9</t>
  </si>
  <si>
    <t>MD10</t>
  </si>
  <si>
    <t>MD11</t>
  </si>
  <si>
    <t>MD12</t>
  </si>
  <si>
    <t>MD13</t>
  </si>
  <si>
    <t>MD14</t>
  </si>
  <si>
    <t>MD15</t>
  </si>
  <si>
    <t>MD16</t>
  </si>
  <si>
    <t>MD17</t>
  </si>
  <si>
    <t>MD18</t>
  </si>
  <si>
    <t>MD19</t>
  </si>
  <si>
    <t>MD20</t>
  </si>
  <si>
    <t>MD21</t>
  </si>
  <si>
    <t>Confirmed</t>
    <phoneticPr fontId="3" type="noConversion"/>
  </si>
  <si>
    <t>Y</t>
    <phoneticPr fontId="3" type="noConversion"/>
  </si>
  <si>
    <t>N</t>
    <phoneticPr fontId="3" type="noConversion"/>
  </si>
  <si>
    <t>QJ1</t>
    <phoneticPr fontId="3" type="noConversion"/>
  </si>
  <si>
    <t>QJ2</t>
    <phoneticPr fontId="3" type="noConversion"/>
  </si>
  <si>
    <t>QJ3</t>
  </si>
  <si>
    <t>QJ4</t>
  </si>
  <si>
    <t>QJ5</t>
  </si>
  <si>
    <t>QJ6</t>
  </si>
  <si>
    <t>VE1</t>
    <phoneticPr fontId="3" type="noConversion"/>
  </si>
  <si>
    <t>VE2</t>
  </si>
  <si>
    <t>Desc</t>
    <phoneticPr fontId="3" type="noConversion"/>
  </si>
  <si>
    <t>Exc</t>
    <phoneticPr fontId="3" type="noConversion"/>
  </si>
  <si>
    <t>Var</t>
    <phoneticPr fontId="3" type="noConversion"/>
  </si>
  <si>
    <t>Obj</t>
    <phoneticPr fontId="3" type="noConversion"/>
  </si>
  <si>
    <t>Key</t>
    <phoneticPr fontId="3" type="noConversion"/>
  </si>
  <si>
    <t>In</t>
    <phoneticPr fontId="3" type="noConversion"/>
  </si>
  <si>
    <t>Origin</t>
    <phoneticPr fontId="3" type="noConversion"/>
  </si>
  <si>
    <t>ECMAScript</t>
    <phoneticPr fontId="3" type="noConversion"/>
  </si>
  <si>
    <t>Graal</t>
    <phoneticPr fontId="3" type="noConversion"/>
  </si>
  <si>
    <t>Moddable</t>
    <phoneticPr fontId="3" type="noConversion"/>
  </si>
  <si>
    <t>V8</t>
    <phoneticPr fontId="3" type="noConversion"/>
  </si>
  <si>
    <t>Rank(Algo)</t>
    <phoneticPr fontId="3" type="noConversion"/>
  </si>
  <si>
    <t>Rank(Step)</t>
    <phoneticPr fontId="3" type="noConversion"/>
  </si>
  <si>
    <t>#Fails</t>
    <phoneticPr fontId="3" type="noConversion"/>
  </si>
  <si>
    <t>EngineBugs</t>
    <phoneticPr fontId="3" type="noConversion"/>
  </si>
  <si>
    <t>Spec. Bugs</t>
    <phoneticPr fontId="3" type="noConversion"/>
  </si>
  <si>
    <t>Total</t>
    <phoneticPr fontId="3" type="noConversion"/>
  </si>
  <si>
    <t>Avg.</t>
    <phoneticPr fontId="3" type="noConversion"/>
  </si>
  <si>
    <t>Engines</t>
    <phoneticPr fontId="3" type="noConversion"/>
  </si>
  <si>
    <t>Quick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</si>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</sst>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>
      <alignment vertical="center"/>
    </xf>
  </cellStyleXfs>
  <cellXfs count="20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3" fontId="0" fillId="2" borderId="1" xfId="0" applyNumberFormat="1" applyFill="1" applyBorder="1"/>
    <xf numFmtId="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38" fontId="0" fillId="2" borderId="1" xfId="0" applyNumberFormat="1" applyFill="1" applyBorder="1"/>
    <xf numFmtId="2" fontId="0" fillId="0" borderId="1" xfId="0" applyNumberFormat="1" applyBorder="1"/>
    <xf numFmtId="176" fontId="0" fillId="0" borderId="1" xfId="0" applyNumberFormat="1" applyBorder="1"/>
    <xf numFmtId="0" fontId="0" fillId="4" borderId="1" xfId="0" applyFill="1" applyBorder="1" applyAlignment="1">
      <alignment horizontal="center"/>
    </xf>
    <xf numFmtId="10" fontId="0" fillId="0" borderId="0" xfId="0" applyNumberFormat="1"/>
    <xf numFmtId="0" fontId="4" fillId="0" borderId="0" xfId="0" applyFont="1"/>
    <xf numFmtId="0" fontId="1" fillId="0" borderId="0" xfId="0" applyFont="1"/>
    <xf numFmtId="0" fontId="2" fillId="5" borderId="0" xfId="1" applyAlignment="1"/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graph!$AC$3:$AC$1125</c:f>
              <c:numCache>
                <c:formatCode>General</c:formatCode>
                <c:ptCount val="1123"/>
                <c:pt idx="0">
                  <c:v>1.6666666666666668E-3</c:v>
                </c:pt>
                <c:pt idx="1">
                  <c:v>1.6666666666666668E-3</c:v>
                </c:pt>
                <c:pt idx="2">
                  <c:v>1.9444444444444444E-3</c:v>
                </c:pt>
                <c:pt idx="3">
                  <c:v>1.9444444444444444E-3</c:v>
                </c:pt>
                <c:pt idx="4">
                  <c:v>2.2222222222222222E-3</c:v>
                </c:pt>
                <c:pt idx="5">
                  <c:v>2.2222222222222222E-3</c:v>
                </c:pt>
                <c:pt idx="6">
                  <c:v>2.2222222222222222E-3</c:v>
                </c:pt>
                <c:pt idx="7">
                  <c:v>2.5000000000000001E-3</c:v>
                </c:pt>
                <c:pt idx="8">
                  <c:v>2.5000000000000001E-3</c:v>
                </c:pt>
                <c:pt idx="9">
                  <c:v>2.7777777777777779E-3</c:v>
                </c:pt>
                <c:pt idx="10">
                  <c:v>3.0555555555555557E-3</c:v>
                </c:pt>
                <c:pt idx="11">
                  <c:v>3.3333333333333335E-3</c:v>
                </c:pt>
                <c:pt idx="12">
                  <c:v>3.3333333333333335E-3</c:v>
                </c:pt>
                <c:pt idx="13">
                  <c:v>3.3333333333333335E-3</c:v>
                </c:pt>
                <c:pt idx="14">
                  <c:v>3.6111111111111109E-3</c:v>
                </c:pt>
                <c:pt idx="15">
                  <c:v>3.8888888888888888E-3</c:v>
                </c:pt>
                <c:pt idx="16">
                  <c:v>4.1666666666666666E-3</c:v>
                </c:pt>
                <c:pt idx="17">
                  <c:v>4.1666666666666666E-3</c:v>
                </c:pt>
                <c:pt idx="18">
                  <c:v>4.4444444444444444E-3</c:v>
                </c:pt>
                <c:pt idx="19">
                  <c:v>5.0000000000000001E-3</c:v>
                </c:pt>
                <c:pt idx="20">
                  <c:v>5.2777777777777779E-3</c:v>
                </c:pt>
                <c:pt idx="21">
                  <c:v>5.5555555555555558E-3</c:v>
                </c:pt>
                <c:pt idx="22">
                  <c:v>5.8333333333333336E-3</c:v>
                </c:pt>
                <c:pt idx="23">
                  <c:v>5.8333333333333336E-3</c:v>
                </c:pt>
                <c:pt idx="24">
                  <c:v>6.1111111111111114E-3</c:v>
                </c:pt>
                <c:pt idx="25">
                  <c:v>6.3888888888888893E-3</c:v>
                </c:pt>
                <c:pt idx="26">
                  <c:v>6.3888888888888893E-3</c:v>
                </c:pt>
                <c:pt idx="27">
                  <c:v>6.9444444444444441E-3</c:v>
                </c:pt>
                <c:pt idx="28">
                  <c:v>6.9444444444444441E-3</c:v>
                </c:pt>
                <c:pt idx="29">
                  <c:v>7.2222222222222219E-3</c:v>
                </c:pt>
                <c:pt idx="30">
                  <c:v>7.4999999999999997E-3</c:v>
                </c:pt>
                <c:pt idx="31">
                  <c:v>7.7777777777777776E-3</c:v>
                </c:pt>
                <c:pt idx="32">
                  <c:v>7.7777777777777776E-3</c:v>
                </c:pt>
                <c:pt idx="33">
                  <c:v>7.7777777777777776E-3</c:v>
                </c:pt>
                <c:pt idx="34">
                  <c:v>9.1666666666666667E-3</c:v>
                </c:pt>
                <c:pt idx="35">
                  <c:v>9.4444444444444445E-3</c:v>
                </c:pt>
                <c:pt idx="36">
                  <c:v>0.01</c:v>
                </c:pt>
                <c:pt idx="37">
                  <c:v>0.01</c:v>
                </c:pt>
                <c:pt idx="38">
                  <c:v>1.0277777777777778E-2</c:v>
                </c:pt>
                <c:pt idx="39">
                  <c:v>1.0555555555555556E-2</c:v>
                </c:pt>
                <c:pt idx="40">
                  <c:v>1.0833333333333334E-2</c:v>
                </c:pt>
                <c:pt idx="41">
                  <c:v>1.1666666666666667E-2</c:v>
                </c:pt>
                <c:pt idx="42">
                  <c:v>1.1666666666666667E-2</c:v>
                </c:pt>
                <c:pt idx="43">
                  <c:v>1.1944444444444445E-2</c:v>
                </c:pt>
                <c:pt idx="44">
                  <c:v>1.2222222222222223E-2</c:v>
                </c:pt>
                <c:pt idx="45">
                  <c:v>1.2222222222222223E-2</c:v>
                </c:pt>
                <c:pt idx="46">
                  <c:v>1.361111111111111E-2</c:v>
                </c:pt>
                <c:pt idx="47">
                  <c:v>1.361111111111111E-2</c:v>
                </c:pt>
                <c:pt idx="48">
                  <c:v>1.3888888888888888E-2</c:v>
                </c:pt>
                <c:pt idx="49">
                  <c:v>1.5277777777777777E-2</c:v>
                </c:pt>
                <c:pt idx="50">
                  <c:v>1.5277777777777777E-2</c:v>
                </c:pt>
                <c:pt idx="51">
                  <c:v>1.6666666666666666E-2</c:v>
                </c:pt>
                <c:pt idx="52">
                  <c:v>1.6666666666666666E-2</c:v>
                </c:pt>
                <c:pt idx="53">
                  <c:v>1.6944444444444446E-2</c:v>
                </c:pt>
                <c:pt idx="54">
                  <c:v>1.6944444444444446E-2</c:v>
                </c:pt>
                <c:pt idx="55">
                  <c:v>1.7222222222222222E-2</c:v>
                </c:pt>
                <c:pt idx="56">
                  <c:v>1.9166666666666665E-2</c:v>
                </c:pt>
                <c:pt idx="57">
                  <c:v>1.9166666666666665E-2</c:v>
                </c:pt>
                <c:pt idx="58">
                  <c:v>2.0277777777777777E-2</c:v>
                </c:pt>
                <c:pt idx="59">
                  <c:v>2.0555555555555556E-2</c:v>
                </c:pt>
                <c:pt idx="60">
                  <c:v>2.1666666666666667E-2</c:v>
                </c:pt>
                <c:pt idx="61">
                  <c:v>2.1666666666666667E-2</c:v>
                </c:pt>
                <c:pt idx="62">
                  <c:v>2.5555555555555557E-2</c:v>
                </c:pt>
                <c:pt idx="63">
                  <c:v>2.6111111111111113E-2</c:v>
                </c:pt>
                <c:pt idx="64">
                  <c:v>2.7222222222222221E-2</c:v>
                </c:pt>
                <c:pt idx="65">
                  <c:v>2.7777777777777776E-2</c:v>
                </c:pt>
                <c:pt idx="66">
                  <c:v>2.8333333333333332E-2</c:v>
                </c:pt>
                <c:pt idx="67">
                  <c:v>2.8611111111111111E-2</c:v>
                </c:pt>
                <c:pt idx="68">
                  <c:v>2.8611111111111111E-2</c:v>
                </c:pt>
                <c:pt idx="69">
                  <c:v>2.9166666666666667E-2</c:v>
                </c:pt>
                <c:pt idx="70">
                  <c:v>2.9166666666666667E-2</c:v>
                </c:pt>
                <c:pt idx="71">
                  <c:v>3.0833333333333334E-2</c:v>
                </c:pt>
                <c:pt idx="72">
                  <c:v>3.111111111111111E-2</c:v>
                </c:pt>
                <c:pt idx="73">
                  <c:v>3.138888888888889E-2</c:v>
                </c:pt>
                <c:pt idx="74">
                  <c:v>3.1666666666666669E-2</c:v>
                </c:pt>
                <c:pt idx="75">
                  <c:v>3.3611111111111112E-2</c:v>
                </c:pt>
                <c:pt idx="76">
                  <c:v>3.3888888888888892E-2</c:v>
                </c:pt>
                <c:pt idx="77">
                  <c:v>3.861111111111111E-2</c:v>
                </c:pt>
                <c:pt idx="78">
                  <c:v>3.9722222222222221E-2</c:v>
                </c:pt>
                <c:pt idx="79">
                  <c:v>3.9722222222222221E-2</c:v>
                </c:pt>
                <c:pt idx="80">
                  <c:v>0.04</c:v>
                </c:pt>
                <c:pt idx="81">
                  <c:v>4.0555555555555553E-2</c:v>
                </c:pt>
                <c:pt idx="82">
                  <c:v>4.1111111111111112E-2</c:v>
                </c:pt>
                <c:pt idx="83">
                  <c:v>4.3611111111111114E-2</c:v>
                </c:pt>
                <c:pt idx="84">
                  <c:v>4.3888888888888887E-2</c:v>
                </c:pt>
                <c:pt idx="85">
                  <c:v>4.4166666666666667E-2</c:v>
                </c:pt>
                <c:pt idx="86">
                  <c:v>4.4444444444444446E-2</c:v>
                </c:pt>
                <c:pt idx="87">
                  <c:v>4.4444444444444446E-2</c:v>
                </c:pt>
                <c:pt idx="88">
                  <c:v>4.4722222222222219E-2</c:v>
                </c:pt>
                <c:pt idx="89">
                  <c:v>4.4999999999999998E-2</c:v>
                </c:pt>
                <c:pt idx="90">
                  <c:v>4.611111111111111E-2</c:v>
                </c:pt>
                <c:pt idx="91">
                  <c:v>4.611111111111111E-2</c:v>
                </c:pt>
                <c:pt idx="92">
                  <c:v>4.6388888888888889E-2</c:v>
                </c:pt>
                <c:pt idx="93">
                  <c:v>4.6666666666666669E-2</c:v>
                </c:pt>
                <c:pt idx="94">
                  <c:v>4.7500000000000001E-2</c:v>
                </c:pt>
                <c:pt idx="95">
                  <c:v>5.0277777777777775E-2</c:v>
                </c:pt>
                <c:pt idx="96">
                  <c:v>5.1944444444444446E-2</c:v>
                </c:pt>
                <c:pt idx="97">
                  <c:v>5.2222222222222225E-2</c:v>
                </c:pt>
                <c:pt idx="98">
                  <c:v>5.2499999999999998E-2</c:v>
                </c:pt>
                <c:pt idx="99">
                  <c:v>5.2499999999999998E-2</c:v>
                </c:pt>
                <c:pt idx="100">
                  <c:v>5.2777777777777778E-2</c:v>
                </c:pt>
                <c:pt idx="101">
                  <c:v>5.3611111111111109E-2</c:v>
                </c:pt>
                <c:pt idx="102">
                  <c:v>5.3611111111111109E-2</c:v>
                </c:pt>
                <c:pt idx="103">
                  <c:v>5.3611111111111109E-2</c:v>
                </c:pt>
                <c:pt idx="104">
                  <c:v>5.6111111111111112E-2</c:v>
                </c:pt>
                <c:pt idx="105">
                  <c:v>5.6388888888888891E-2</c:v>
                </c:pt>
                <c:pt idx="106">
                  <c:v>5.8888888888888886E-2</c:v>
                </c:pt>
                <c:pt idx="107">
                  <c:v>5.9166666666666666E-2</c:v>
                </c:pt>
                <c:pt idx="108">
                  <c:v>6.7500000000000004E-2</c:v>
                </c:pt>
                <c:pt idx="109">
                  <c:v>6.7777777777777784E-2</c:v>
                </c:pt>
                <c:pt idx="110">
                  <c:v>6.9722222222222227E-2</c:v>
                </c:pt>
                <c:pt idx="111">
                  <c:v>6.9722222222222227E-2</c:v>
                </c:pt>
                <c:pt idx="112">
                  <c:v>7.0555555555555552E-2</c:v>
                </c:pt>
                <c:pt idx="113">
                  <c:v>7.166666666666667E-2</c:v>
                </c:pt>
                <c:pt idx="114">
                  <c:v>7.194444444444445E-2</c:v>
                </c:pt>
                <c:pt idx="115">
                  <c:v>7.2222222222222215E-2</c:v>
                </c:pt>
                <c:pt idx="116">
                  <c:v>7.2222222222222215E-2</c:v>
                </c:pt>
                <c:pt idx="117">
                  <c:v>7.4166666666666672E-2</c:v>
                </c:pt>
                <c:pt idx="118">
                  <c:v>7.4444444444444438E-2</c:v>
                </c:pt>
                <c:pt idx="119">
                  <c:v>7.4722222222222218E-2</c:v>
                </c:pt>
                <c:pt idx="120">
                  <c:v>7.4722222222222218E-2</c:v>
                </c:pt>
                <c:pt idx="121">
                  <c:v>7.5555555555555556E-2</c:v>
                </c:pt>
                <c:pt idx="122">
                  <c:v>7.6666666666666661E-2</c:v>
                </c:pt>
                <c:pt idx="123">
                  <c:v>7.694444444444444E-2</c:v>
                </c:pt>
                <c:pt idx="124">
                  <c:v>7.694444444444444E-2</c:v>
                </c:pt>
                <c:pt idx="125">
                  <c:v>7.8888888888888883E-2</c:v>
                </c:pt>
                <c:pt idx="126">
                  <c:v>7.8888888888888883E-2</c:v>
                </c:pt>
                <c:pt idx="127">
                  <c:v>7.9722222222222222E-2</c:v>
                </c:pt>
                <c:pt idx="128">
                  <c:v>7.9722222222222222E-2</c:v>
                </c:pt>
                <c:pt idx="129">
                  <c:v>0.08</c:v>
                </c:pt>
                <c:pt idx="130">
                  <c:v>8.0277777777777781E-2</c:v>
                </c:pt>
                <c:pt idx="131">
                  <c:v>8.0833333333333326E-2</c:v>
                </c:pt>
                <c:pt idx="132">
                  <c:v>8.2500000000000004E-2</c:v>
                </c:pt>
                <c:pt idx="133">
                  <c:v>8.2500000000000004E-2</c:v>
                </c:pt>
                <c:pt idx="134">
                  <c:v>8.3611111111111108E-2</c:v>
                </c:pt>
                <c:pt idx="135">
                  <c:v>8.4444444444444447E-2</c:v>
                </c:pt>
                <c:pt idx="136">
                  <c:v>8.4722222222222227E-2</c:v>
                </c:pt>
                <c:pt idx="137">
                  <c:v>8.7777777777777774E-2</c:v>
                </c:pt>
                <c:pt idx="138">
                  <c:v>8.8333333333333333E-2</c:v>
                </c:pt>
                <c:pt idx="139">
                  <c:v>9.3055555555555558E-2</c:v>
                </c:pt>
                <c:pt idx="140">
                  <c:v>9.3333333333333338E-2</c:v>
                </c:pt>
                <c:pt idx="141">
                  <c:v>9.3333333333333338E-2</c:v>
                </c:pt>
                <c:pt idx="142">
                  <c:v>9.3611111111111117E-2</c:v>
                </c:pt>
                <c:pt idx="143">
                  <c:v>9.3888888888888883E-2</c:v>
                </c:pt>
                <c:pt idx="144">
                  <c:v>9.3888888888888883E-2</c:v>
                </c:pt>
                <c:pt idx="145">
                  <c:v>9.4166666666666662E-2</c:v>
                </c:pt>
                <c:pt idx="146">
                  <c:v>9.4444444444444442E-2</c:v>
                </c:pt>
                <c:pt idx="147">
                  <c:v>9.4444444444444442E-2</c:v>
                </c:pt>
                <c:pt idx="148">
                  <c:v>9.4722222222222222E-2</c:v>
                </c:pt>
                <c:pt idx="149">
                  <c:v>9.5277777777777781E-2</c:v>
                </c:pt>
                <c:pt idx="150">
                  <c:v>9.6388888888888885E-2</c:v>
                </c:pt>
                <c:pt idx="151">
                  <c:v>9.6666666666666665E-2</c:v>
                </c:pt>
                <c:pt idx="152">
                  <c:v>9.6944444444444444E-2</c:v>
                </c:pt>
                <c:pt idx="153">
                  <c:v>9.7777777777777783E-2</c:v>
                </c:pt>
                <c:pt idx="154">
                  <c:v>9.8055555555555562E-2</c:v>
                </c:pt>
                <c:pt idx="155">
                  <c:v>9.8333333333333328E-2</c:v>
                </c:pt>
                <c:pt idx="156">
                  <c:v>9.8333333333333328E-2</c:v>
                </c:pt>
                <c:pt idx="157">
                  <c:v>9.9166666666666667E-2</c:v>
                </c:pt>
                <c:pt idx="158">
                  <c:v>0.1</c:v>
                </c:pt>
                <c:pt idx="159">
                  <c:v>0.10583333333333333</c:v>
                </c:pt>
                <c:pt idx="160">
                  <c:v>0.10611111111111111</c:v>
                </c:pt>
                <c:pt idx="161">
                  <c:v>0.10611111111111111</c:v>
                </c:pt>
                <c:pt idx="162">
                  <c:v>0.10638888888888889</c:v>
                </c:pt>
                <c:pt idx="163">
                  <c:v>0.10666666666666667</c:v>
                </c:pt>
                <c:pt idx="164">
                  <c:v>0.10666666666666667</c:v>
                </c:pt>
                <c:pt idx="165">
                  <c:v>0.10722222222222222</c:v>
                </c:pt>
                <c:pt idx="166">
                  <c:v>0.10777777777777778</c:v>
                </c:pt>
                <c:pt idx="167">
                  <c:v>0.10861111111111112</c:v>
                </c:pt>
                <c:pt idx="168">
                  <c:v>0.10888888888888888</c:v>
                </c:pt>
                <c:pt idx="169">
                  <c:v>0.10916666666666666</c:v>
                </c:pt>
                <c:pt idx="170">
                  <c:v>0.10944444444444444</c:v>
                </c:pt>
                <c:pt idx="171">
                  <c:v>0.11027777777777778</c:v>
                </c:pt>
                <c:pt idx="172">
                  <c:v>0.11083333333333334</c:v>
                </c:pt>
                <c:pt idx="173">
                  <c:v>0.1111111111111111</c:v>
                </c:pt>
                <c:pt idx="174">
                  <c:v>0.1111111111111111</c:v>
                </c:pt>
                <c:pt idx="175">
                  <c:v>0.11666666666666667</c:v>
                </c:pt>
                <c:pt idx="176">
                  <c:v>0.11694444444444445</c:v>
                </c:pt>
                <c:pt idx="177">
                  <c:v>0.11722222222222223</c:v>
                </c:pt>
                <c:pt idx="178">
                  <c:v>0.11944444444444445</c:v>
                </c:pt>
                <c:pt idx="179">
                  <c:v>0.11944444444444445</c:v>
                </c:pt>
                <c:pt idx="180">
                  <c:v>0.12027777777777778</c:v>
                </c:pt>
                <c:pt idx="181">
                  <c:v>0.12083333333333333</c:v>
                </c:pt>
                <c:pt idx="182">
                  <c:v>0.12111111111111111</c:v>
                </c:pt>
                <c:pt idx="183">
                  <c:v>0.12111111111111111</c:v>
                </c:pt>
                <c:pt idx="184">
                  <c:v>0.12138888888888889</c:v>
                </c:pt>
                <c:pt idx="185">
                  <c:v>0.12138888888888889</c:v>
                </c:pt>
                <c:pt idx="186">
                  <c:v>0.12166666666666667</c:v>
                </c:pt>
                <c:pt idx="187">
                  <c:v>0.12722222222222221</c:v>
                </c:pt>
                <c:pt idx="188">
                  <c:v>0.1275</c:v>
                </c:pt>
                <c:pt idx="189">
                  <c:v>0.12777777777777777</c:v>
                </c:pt>
                <c:pt idx="190">
                  <c:v>0.12805555555555556</c:v>
                </c:pt>
                <c:pt idx="191">
                  <c:v>0.12972222222222221</c:v>
                </c:pt>
                <c:pt idx="192">
                  <c:v>0.13</c:v>
                </c:pt>
                <c:pt idx="193">
                  <c:v>0.13027777777777777</c:v>
                </c:pt>
                <c:pt idx="194">
                  <c:v>0.13750000000000001</c:v>
                </c:pt>
                <c:pt idx="195">
                  <c:v>0.13750000000000001</c:v>
                </c:pt>
                <c:pt idx="196">
                  <c:v>0.13944444444444445</c:v>
                </c:pt>
                <c:pt idx="197">
                  <c:v>0.14055555555555554</c:v>
                </c:pt>
                <c:pt idx="198">
                  <c:v>0.1411111111111111</c:v>
                </c:pt>
                <c:pt idx="199">
                  <c:v>0.1413888888888889</c:v>
                </c:pt>
                <c:pt idx="200">
                  <c:v>0.1413888888888889</c:v>
                </c:pt>
                <c:pt idx="201">
                  <c:v>0.14722222222222223</c:v>
                </c:pt>
                <c:pt idx="202">
                  <c:v>0.14749999999999999</c:v>
                </c:pt>
                <c:pt idx="203">
                  <c:v>0.14777777777777779</c:v>
                </c:pt>
                <c:pt idx="204">
                  <c:v>0.14916666666666667</c:v>
                </c:pt>
                <c:pt idx="205">
                  <c:v>0.14944444444444444</c:v>
                </c:pt>
                <c:pt idx="206">
                  <c:v>0.15972222222222221</c:v>
                </c:pt>
                <c:pt idx="207">
                  <c:v>0.16</c:v>
                </c:pt>
                <c:pt idx="208">
                  <c:v>0.16111111111111112</c:v>
                </c:pt>
                <c:pt idx="209">
                  <c:v>0.16111111111111112</c:v>
                </c:pt>
                <c:pt idx="210">
                  <c:v>0.16138888888888889</c:v>
                </c:pt>
                <c:pt idx="211">
                  <c:v>0.16222222222222221</c:v>
                </c:pt>
                <c:pt idx="212">
                  <c:v>0.17249999999999999</c:v>
                </c:pt>
                <c:pt idx="213">
                  <c:v>0.17472222222222222</c:v>
                </c:pt>
                <c:pt idx="214">
                  <c:v>0.18194444444444444</c:v>
                </c:pt>
                <c:pt idx="215">
                  <c:v>0.18194444444444444</c:v>
                </c:pt>
                <c:pt idx="216">
                  <c:v>0.18305555555555555</c:v>
                </c:pt>
                <c:pt idx="217">
                  <c:v>0.18388888888888888</c:v>
                </c:pt>
                <c:pt idx="218">
                  <c:v>0.18638888888888888</c:v>
                </c:pt>
                <c:pt idx="219">
                  <c:v>0.18666666666666668</c:v>
                </c:pt>
                <c:pt idx="220">
                  <c:v>0.19305555555555556</c:v>
                </c:pt>
                <c:pt idx="221">
                  <c:v>0.19305555555555556</c:v>
                </c:pt>
                <c:pt idx="222">
                  <c:v>0.19500000000000001</c:v>
                </c:pt>
                <c:pt idx="223">
                  <c:v>0.19583333333333333</c:v>
                </c:pt>
                <c:pt idx="224">
                  <c:v>0.19583333333333333</c:v>
                </c:pt>
                <c:pt idx="225">
                  <c:v>0.19888888888888889</c:v>
                </c:pt>
                <c:pt idx="226">
                  <c:v>0.20055555555555554</c:v>
                </c:pt>
                <c:pt idx="227">
                  <c:v>0.2011111111111111</c:v>
                </c:pt>
                <c:pt idx="228">
                  <c:v>0.20277777777777778</c:v>
                </c:pt>
                <c:pt idx="229">
                  <c:v>0.21</c:v>
                </c:pt>
                <c:pt idx="230">
                  <c:v>0.21138888888888888</c:v>
                </c:pt>
                <c:pt idx="231">
                  <c:v>0.21166666666666667</c:v>
                </c:pt>
                <c:pt idx="232">
                  <c:v>0.21805555555555556</c:v>
                </c:pt>
                <c:pt idx="233">
                  <c:v>0.21805555555555556</c:v>
                </c:pt>
                <c:pt idx="234">
                  <c:v>0.22194444444444444</c:v>
                </c:pt>
                <c:pt idx="235">
                  <c:v>0.23166666666666666</c:v>
                </c:pt>
                <c:pt idx="236">
                  <c:v>0.23194444444444445</c:v>
                </c:pt>
                <c:pt idx="237">
                  <c:v>0.24138888888888888</c:v>
                </c:pt>
                <c:pt idx="238">
                  <c:v>0.24472222222222223</c:v>
                </c:pt>
                <c:pt idx="239">
                  <c:v>0.245</c:v>
                </c:pt>
                <c:pt idx="240">
                  <c:v>0.24555555555555555</c:v>
                </c:pt>
                <c:pt idx="241">
                  <c:v>0.24583333333333332</c:v>
                </c:pt>
                <c:pt idx="242">
                  <c:v>0.24638888888888888</c:v>
                </c:pt>
                <c:pt idx="243">
                  <c:v>0.25305555555555553</c:v>
                </c:pt>
                <c:pt idx="244">
                  <c:v>0.25305555555555553</c:v>
                </c:pt>
                <c:pt idx="245">
                  <c:v>0.25666666666666665</c:v>
                </c:pt>
                <c:pt idx="246">
                  <c:v>0.26277777777777778</c:v>
                </c:pt>
                <c:pt idx="247">
                  <c:v>0.26277777777777778</c:v>
                </c:pt>
                <c:pt idx="248">
                  <c:v>0.26361111111111113</c:v>
                </c:pt>
                <c:pt idx="249">
                  <c:v>0.26361111111111113</c:v>
                </c:pt>
                <c:pt idx="250">
                  <c:v>0.26555555555555554</c:v>
                </c:pt>
                <c:pt idx="251">
                  <c:v>0.27111111111111114</c:v>
                </c:pt>
                <c:pt idx="252">
                  <c:v>0.27694444444444444</c:v>
                </c:pt>
                <c:pt idx="253">
                  <c:v>0.27972222222222221</c:v>
                </c:pt>
                <c:pt idx="254">
                  <c:v>0.27972222222222221</c:v>
                </c:pt>
                <c:pt idx="255">
                  <c:v>0.29444444444444445</c:v>
                </c:pt>
                <c:pt idx="256">
                  <c:v>0.29527777777777775</c:v>
                </c:pt>
                <c:pt idx="257">
                  <c:v>0.29777777777777775</c:v>
                </c:pt>
                <c:pt idx="258">
                  <c:v>0.30444444444444446</c:v>
                </c:pt>
                <c:pt idx="259">
                  <c:v>0.30472222222222223</c:v>
                </c:pt>
                <c:pt idx="260">
                  <c:v>0.30694444444444446</c:v>
                </c:pt>
                <c:pt idx="261">
                  <c:v>0.31111111111111112</c:v>
                </c:pt>
                <c:pt idx="262">
                  <c:v>0.31472222222222224</c:v>
                </c:pt>
                <c:pt idx="263">
                  <c:v>0.31555555555555553</c:v>
                </c:pt>
                <c:pt idx="264">
                  <c:v>0.32055555555555554</c:v>
                </c:pt>
                <c:pt idx="265">
                  <c:v>0.32083333333333336</c:v>
                </c:pt>
                <c:pt idx="266">
                  <c:v>0.32833333333333331</c:v>
                </c:pt>
                <c:pt idx="267">
                  <c:v>0.3288888888888889</c:v>
                </c:pt>
                <c:pt idx="268">
                  <c:v>0.32944444444444443</c:v>
                </c:pt>
                <c:pt idx="269">
                  <c:v>0.33055555555555555</c:v>
                </c:pt>
                <c:pt idx="270">
                  <c:v>0.33111111111111113</c:v>
                </c:pt>
                <c:pt idx="271">
                  <c:v>0.34027777777777779</c:v>
                </c:pt>
                <c:pt idx="272">
                  <c:v>0.34027777777777779</c:v>
                </c:pt>
                <c:pt idx="273">
                  <c:v>0.34166666666666667</c:v>
                </c:pt>
                <c:pt idx="274">
                  <c:v>0.34277777777777779</c:v>
                </c:pt>
                <c:pt idx="275">
                  <c:v>0.34333333333333332</c:v>
                </c:pt>
                <c:pt idx="276">
                  <c:v>0.34361111111111109</c:v>
                </c:pt>
                <c:pt idx="277">
                  <c:v>0.34583333333333333</c:v>
                </c:pt>
                <c:pt idx="278">
                  <c:v>0.3502777777777778</c:v>
                </c:pt>
                <c:pt idx="279">
                  <c:v>0.35166666666666668</c:v>
                </c:pt>
                <c:pt idx="280">
                  <c:v>0.35194444444444445</c:v>
                </c:pt>
                <c:pt idx="281">
                  <c:v>0.35222222222222221</c:v>
                </c:pt>
                <c:pt idx="282">
                  <c:v>0.35249999999999998</c:v>
                </c:pt>
                <c:pt idx="283">
                  <c:v>0.35555555555555557</c:v>
                </c:pt>
                <c:pt idx="284">
                  <c:v>0.35638888888888887</c:v>
                </c:pt>
                <c:pt idx="285">
                  <c:v>0.35638888888888887</c:v>
                </c:pt>
                <c:pt idx="286">
                  <c:v>0.35666666666666669</c:v>
                </c:pt>
                <c:pt idx="287">
                  <c:v>0.36138888888888887</c:v>
                </c:pt>
                <c:pt idx="288">
                  <c:v>0.36222222222222222</c:v>
                </c:pt>
                <c:pt idx="289">
                  <c:v>0.36277777777777775</c:v>
                </c:pt>
                <c:pt idx="290">
                  <c:v>0.36416666666666669</c:v>
                </c:pt>
                <c:pt idx="291">
                  <c:v>0.36416666666666669</c:v>
                </c:pt>
                <c:pt idx="292">
                  <c:v>0.36444444444444446</c:v>
                </c:pt>
                <c:pt idx="293">
                  <c:v>0.37444444444444447</c:v>
                </c:pt>
                <c:pt idx="294">
                  <c:v>0.37472222222222223</c:v>
                </c:pt>
                <c:pt idx="295">
                  <c:v>0.37472222222222223</c:v>
                </c:pt>
                <c:pt idx="296">
                  <c:v>0.375</c:v>
                </c:pt>
                <c:pt idx="297">
                  <c:v>0.37555555555555553</c:v>
                </c:pt>
                <c:pt idx="298">
                  <c:v>0.37555555555555553</c:v>
                </c:pt>
                <c:pt idx="299">
                  <c:v>0.38416666666666666</c:v>
                </c:pt>
                <c:pt idx="300">
                  <c:v>0.38444444444444442</c:v>
                </c:pt>
                <c:pt idx="301">
                  <c:v>0.38555555555555554</c:v>
                </c:pt>
                <c:pt idx="302">
                  <c:v>0.38666666666666666</c:v>
                </c:pt>
                <c:pt idx="303">
                  <c:v>0.39583333333333331</c:v>
                </c:pt>
                <c:pt idx="304">
                  <c:v>0.39694444444444443</c:v>
                </c:pt>
                <c:pt idx="305">
                  <c:v>0.39750000000000002</c:v>
                </c:pt>
                <c:pt idx="306">
                  <c:v>0.40694444444444444</c:v>
                </c:pt>
                <c:pt idx="307">
                  <c:v>0.40694444444444444</c:v>
                </c:pt>
                <c:pt idx="308">
                  <c:v>0.40777777777777779</c:v>
                </c:pt>
                <c:pt idx="309">
                  <c:v>0.40888888888888891</c:v>
                </c:pt>
                <c:pt idx="310">
                  <c:v>0.40944444444444444</c:v>
                </c:pt>
                <c:pt idx="311">
                  <c:v>0.4102777777777778</c:v>
                </c:pt>
                <c:pt idx="312">
                  <c:v>0.41111111111111109</c:v>
                </c:pt>
                <c:pt idx="313">
                  <c:v>0.41222222222222221</c:v>
                </c:pt>
                <c:pt idx="314">
                  <c:v>0.41249999999999998</c:v>
                </c:pt>
                <c:pt idx="315">
                  <c:v>0.41722222222222222</c:v>
                </c:pt>
                <c:pt idx="316">
                  <c:v>0.41833333333333333</c:v>
                </c:pt>
                <c:pt idx="317">
                  <c:v>0.42194444444444446</c:v>
                </c:pt>
                <c:pt idx="318">
                  <c:v>0.43111111111111111</c:v>
                </c:pt>
                <c:pt idx="319">
                  <c:v>0.43611111111111112</c:v>
                </c:pt>
                <c:pt idx="320">
                  <c:v>0.43666666666666665</c:v>
                </c:pt>
                <c:pt idx="321">
                  <c:v>0.43666666666666665</c:v>
                </c:pt>
                <c:pt idx="322">
                  <c:v>0.43805555555555553</c:v>
                </c:pt>
                <c:pt idx="323">
                  <c:v>0.44722222222222224</c:v>
                </c:pt>
                <c:pt idx="324">
                  <c:v>0.45861111111111114</c:v>
                </c:pt>
                <c:pt idx="325">
                  <c:v>0.45916666666666667</c:v>
                </c:pt>
                <c:pt idx="326">
                  <c:v>0.46277777777777779</c:v>
                </c:pt>
                <c:pt idx="327">
                  <c:v>0.46944444444444444</c:v>
                </c:pt>
                <c:pt idx="328">
                  <c:v>0.46972222222222221</c:v>
                </c:pt>
                <c:pt idx="329">
                  <c:v>0.47</c:v>
                </c:pt>
                <c:pt idx="330">
                  <c:v>0.47166666666666668</c:v>
                </c:pt>
                <c:pt idx="331">
                  <c:v>0.48277777777777775</c:v>
                </c:pt>
                <c:pt idx="332">
                  <c:v>0.4836111111111111</c:v>
                </c:pt>
                <c:pt idx="333">
                  <c:v>0.49055555555555558</c:v>
                </c:pt>
                <c:pt idx="334">
                  <c:v>0.49083333333333334</c:v>
                </c:pt>
                <c:pt idx="335">
                  <c:v>0.49361111111111111</c:v>
                </c:pt>
                <c:pt idx="336">
                  <c:v>0.49416666666666664</c:v>
                </c:pt>
                <c:pt idx="337">
                  <c:v>0.49444444444444446</c:v>
                </c:pt>
                <c:pt idx="338">
                  <c:v>0.495</c:v>
                </c:pt>
                <c:pt idx="339">
                  <c:v>0.495</c:v>
                </c:pt>
                <c:pt idx="340">
                  <c:v>0.49722222222222223</c:v>
                </c:pt>
                <c:pt idx="341">
                  <c:v>0.4975</c:v>
                </c:pt>
                <c:pt idx="342">
                  <c:v>0.4975</c:v>
                </c:pt>
                <c:pt idx="343">
                  <c:v>0.49777777777777776</c:v>
                </c:pt>
                <c:pt idx="344">
                  <c:v>0.50527777777777783</c:v>
                </c:pt>
                <c:pt idx="345">
                  <c:v>0.50972222222222219</c:v>
                </c:pt>
                <c:pt idx="346">
                  <c:v>0.52527777777777773</c:v>
                </c:pt>
                <c:pt idx="347">
                  <c:v>0.52611111111111108</c:v>
                </c:pt>
                <c:pt idx="348">
                  <c:v>0.52694444444444444</c:v>
                </c:pt>
                <c:pt idx="349">
                  <c:v>0.52722222222222226</c:v>
                </c:pt>
                <c:pt idx="350">
                  <c:v>0.53083333333333338</c:v>
                </c:pt>
                <c:pt idx="351">
                  <c:v>0.53666666666666663</c:v>
                </c:pt>
                <c:pt idx="352">
                  <c:v>0.53666666666666663</c:v>
                </c:pt>
                <c:pt idx="353">
                  <c:v>0.53805555555555551</c:v>
                </c:pt>
                <c:pt idx="354">
                  <c:v>0.54027777777777775</c:v>
                </c:pt>
                <c:pt idx="355">
                  <c:v>0.54027777777777775</c:v>
                </c:pt>
                <c:pt idx="356">
                  <c:v>0.54333333333333333</c:v>
                </c:pt>
                <c:pt idx="357">
                  <c:v>0.54749999999999999</c:v>
                </c:pt>
                <c:pt idx="358">
                  <c:v>0.54861111111111116</c:v>
                </c:pt>
                <c:pt idx="359">
                  <c:v>0.54861111111111116</c:v>
                </c:pt>
                <c:pt idx="360">
                  <c:v>0.54916666666666669</c:v>
                </c:pt>
                <c:pt idx="361">
                  <c:v>0.5494444444444444</c:v>
                </c:pt>
                <c:pt idx="362">
                  <c:v>0.5494444444444444</c:v>
                </c:pt>
                <c:pt idx="363">
                  <c:v>0.55083333333333329</c:v>
                </c:pt>
                <c:pt idx="364">
                  <c:v>0.55444444444444441</c:v>
                </c:pt>
                <c:pt idx="365">
                  <c:v>0.5575</c:v>
                </c:pt>
                <c:pt idx="366">
                  <c:v>0.5625</c:v>
                </c:pt>
                <c:pt idx="367">
                  <c:v>0.56555555555555559</c:v>
                </c:pt>
                <c:pt idx="368">
                  <c:v>0.5658333333333333</c:v>
                </c:pt>
                <c:pt idx="369">
                  <c:v>0.57694444444444448</c:v>
                </c:pt>
                <c:pt idx="370">
                  <c:v>0.58555555555555561</c:v>
                </c:pt>
                <c:pt idx="371">
                  <c:v>0.58583333333333332</c:v>
                </c:pt>
                <c:pt idx="372">
                  <c:v>0.58944444444444444</c:v>
                </c:pt>
                <c:pt idx="373">
                  <c:v>0.58972222222222226</c:v>
                </c:pt>
                <c:pt idx="374">
                  <c:v>0.59416666666666662</c:v>
                </c:pt>
                <c:pt idx="375">
                  <c:v>0.5955555555555555</c:v>
                </c:pt>
                <c:pt idx="376">
                  <c:v>0.59638888888888886</c:v>
                </c:pt>
                <c:pt idx="377">
                  <c:v>0.60305555555555557</c:v>
                </c:pt>
                <c:pt idx="378">
                  <c:v>0.60305555555555557</c:v>
                </c:pt>
                <c:pt idx="379">
                  <c:v>0.60388888888888892</c:v>
                </c:pt>
                <c:pt idx="380">
                  <c:v>0.61277777777777775</c:v>
                </c:pt>
                <c:pt idx="381">
                  <c:v>0.62027777777777782</c:v>
                </c:pt>
                <c:pt idx="382">
                  <c:v>0.62277777777777776</c:v>
                </c:pt>
                <c:pt idx="383">
                  <c:v>0.62444444444444447</c:v>
                </c:pt>
                <c:pt idx="384">
                  <c:v>0.63111111111111107</c:v>
                </c:pt>
                <c:pt idx="385">
                  <c:v>0.63138888888888889</c:v>
                </c:pt>
                <c:pt idx="386">
                  <c:v>0.63166666666666671</c:v>
                </c:pt>
                <c:pt idx="387">
                  <c:v>0.63500000000000001</c:v>
                </c:pt>
                <c:pt idx="388">
                  <c:v>0.63500000000000001</c:v>
                </c:pt>
                <c:pt idx="389">
                  <c:v>0.64027777777777772</c:v>
                </c:pt>
                <c:pt idx="390">
                  <c:v>0.64055555555555554</c:v>
                </c:pt>
                <c:pt idx="391">
                  <c:v>0.6413888888888889</c:v>
                </c:pt>
                <c:pt idx="392">
                  <c:v>0.65722222222222226</c:v>
                </c:pt>
                <c:pt idx="393">
                  <c:v>0.65972222222222221</c:v>
                </c:pt>
                <c:pt idx="394">
                  <c:v>0.66305555555555551</c:v>
                </c:pt>
                <c:pt idx="395">
                  <c:v>0.66555555555555557</c:v>
                </c:pt>
                <c:pt idx="396">
                  <c:v>0.66666666666666663</c:v>
                </c:pt>
                <c:pt idx="397">
                  <c:v>0.66694444444444445</c:v>
                </c:pt>
                <c:pt idx="398">
                  <c:v>0.66972222222222222</c:v>
                </c:pt>
                <c:pt idx="399">
                  <c:v>0.67027777777777775</c:v>
                </c:pt>
                <c:pt idx="400">
                  <c:v>0.68888888888888888</c:v>
                </c:pt>
                <c:pt idx="401">
                  <c:v>0.68916666666666671</c:v>
                </c:pt>
                <c:pt idx="402">
                  <c:v>0.69472222222222224</c:v>
                </c:pt>
                <c:pt idx="403">
                  <c:v>0.69666666666666666</c:v>
                </c:pt>
                <c:pt idx="404">
                  <c:v>0.69916666666666671</c:v>
                </c:pt>
                <c:pt idx="405">
                  <c:v>0.69916666666666671</c:v>
                </c:pt>
                <c:pt idx="406">
                  <c:v>0.69944444444444442</c:v>
                </c:pt>
                <c:pt idx="407">
                  <c:v>0.69944444444444442</c:v>
                </c:pt>
                <c:pt idx="408">
                  <c:v>0.7</c:v>
                </c:pt>
                <c:pt idx="409">
                  <c:v>0.70222222222222219</c:v>
                </c:pt>
                <c:pt idx="410">
                  <c:v>0.70250000000000001</c:v>
                </c:pt>
                <c:pt idx="411">
                  <c:v>0.70250000000000001</c:v>
                </c:pt>
                <c:pt idx="412">
                  <c:v>0.70472222222222225</c:v>
                </c:pt>
                <c:pt idx="413">
                  <c:v>0.72888888888888892</c:v>
                </c:pt>
                <c:pt idx="414">
                  <c:v>0.73055555555555551</c:v>
                </c:pt>
                <c:pt idx="415">
                  <c:v>0.73222222222222222</c:v>
                </c:pt>
                <c:pt idx="416">
                  <c:v>0.73222222222222222</c:v>
                </c:pt>
                <c:pt idx="417">
                  <c:v>0.73416666666666663</c:v>
                </c:pt>
                <c:pt idx="418">
                  <c:v>0.73444444444444446</c:v>
                </c:pt>
                <c:pt idx="419">
                  <c:v>0.74861111111111112</c:v>
                </c:pt>
                <c:pt idx="420">
                  <c:v>0.75111111111111106</c:v>
                </c:pt>
                <c:pt idx="421">
                  <c:v>0.75138888888888888</c:v>
                </c:pt>
                <c:pt idx="422">
                  <c:v>0.75194444444444442</c:v>
                </c:pt>
                <c:pt idx="423">
                  <c:v>0.75555555555555554</c:v>
                </c:pt>
                <c:pt idx="424">
                  <c:v>0.75583333333333336</c:v>
                </c:pt>
                <c:pt idx="425">
                  <c:v>0.76333333333333331</c:v>
                </c:pt>
                <c:pt idx="426">
                  <c:v>0.76361111111111113</c:v>
                </c:pt>
                <c:pt idx="427">
                  <c:v>0.76388888888888884</c:v>
                </c:pt>
                <c:pt idx="428">
                  <c:v>0.76527777777777772</c:v>
                </c:pt>
                <c:pt idx="429">
                  <c:v>0.76833333333333331</c:v>
                </c:pt>
                <c:pt idx="430">
                  <c:v>0.76861111111111113</c:v>
                </c:pt>
                <c:pt idx="431">
                  <c:v>0.76944444444444449</c:v>
                </c:pt>
                <c:pt idx="432">
                  <c:v>0.76944444444444449</c:v>
                </c:pt>
                <c:pt idx="433">
                  <c:v>0.77277777777777779</c:v>
                </c:pt>
                <c:pt idx="434">
                  <c:v>0.7794444444444445</c:v>
                </c:pt>
                <c:pt idx="435">
                  <c:v>0.78055555555555556</c:v>
                </c:pt>
                <c:pt idx="436">
                  <c:v>0.78416666666666668</c:v>
                </c:pt>
                <c:pt idx="437">
                  <c:v>0.78638888888888892</c:v>
                </c:pt>
                <c:pt idx="438">
                  <c:v>0.79833333333333334</c:v>
                </c:pt>
                <c:pt idx="439">
                  <c:v>0.80722222222222217</c:v>
                </c:pt>
                <c:pt idx="440">
                  <c:v>0.81944444444444442</c:v>
                </c:pt>
                <c:pt idx="441">
                  <c:v>0.82</c:v>
                </c:pt>
                <c:pt idx="442">
                  <c:v>0.82027777777777777</c:v>
                </c:pt>
                <c:pt idx="443">
                  <c:v>0.82250000000000001</c:v>
                </c:pt>
                <c:pt idx="444">
                  <c:v>0.82250000000000001</c:v>
                </c:pt>
                <c:pt idx="445">
                  <c:v>0.82416666666666671</c:v>
                </c:pt>
                <c:pt idx="446">
                  <c:v>0.82833333333333337</c:v>
                </c:pt>
                <c:pt idx="447">
                  <c:v>0.83416666666666661</c:v>
                </c:pt>
                <c:pt idx="448">
                  <c:v>0.83444444444444443</c:v>
                </c:pt>
                <c:pt idx="449">
                  <c:v>0.85916666666666663</c:v>
                </c:pt>
                <c:pt idx="450">
                  <c:v>0.86444444444444446</c:v>
                </c:pt>
                <c:pt idx="451">
                  <c:v>0.86861111111111111</c:v>
                </c:pt>
                <c:pt idx="452">
                  <c:v>0.86861111111111111</c:v>
                </c:pt>
                <c:pt idx="453">
                  <c:v>0.86972222222222217</c:v>
                </c:pt>
                <c:pt idx="454">
                  <c:v>0.875</c:v>
                </c:pt>
                <c:pt idx="455">
                  <c:v>0.87527777777777782</c:v>
                </c:pt>
                <c:pt idx="456">
                  <c:v>0.88</c:v>
                </c:pt>
                <c:pt idx="457">
                  <c:v>0.88583333333333336</c:v>
                </c:pt>
                <c:pt idx="458">
                  <c:v>0.91722222222222227</c:v>
                </c:pt>
                <c:pt idx="459">
                  <c:v>0.93055555555555558</c:v>
                </c:pt>
                <c:pt idx="460">
                  <c:v>0.94499999999999995</c:v>
                </c:pt>
                <c:pt idx="461">
                  <c:v>0.94638888888888884</c:v>
                </c:pt>
                <c:pt idx="462">
                  <c:v>0.94750000000000001</c:v>
                </c:pt>
                <c:pt idx="463">
                  <c:v>0.95861111111111108</c:v>
                </c:pt>
                <c:pt idx="464">
                  <c:v>0.95861111111111108</c:v>
                </c:pt>
                <c:pt idx="465">
                  <c:v>0.95861111111111108</c:v>
                </c:pt>
                <c:pt idx="466">
                  <c:v>0.95944444444444443</c:v>
                </c:pt>
                <c:pt idx="467">
                  <c:v>0.96861111111111109</c:v>
                </c:pt>
                <c:pt idx="468">
                  <c:v>0.96972222222222226</c:v>
                </c:pt>
                <c:pt idx="469">
                  <c:v>0.9786111111111111</c:v>
                </c:pt>
                <c:pt idx="470">
                  <c:v>0.99333333333333329</c:v>
                </c:pt>
                <c:pt idx="471">
                  <c:v>0.99444444444444446</c:v>
                </c:pt>
                <c:pt idx="472">
                  <c:v>0.995</c:v>
                </c:pt>
                <c:pt idx="473">
                  <c:v>0.995</c:v>
                </c:pt>
                <c:pt idx="474">
                  <c:v>1.0152777777777777</c:v>
                </c:pt>
                <c:pt idx="475">
                  <c:v>1.0172222222222222</c:v>
                </c:pt>
                <c:pt idx="476">
                  <c:v>1.0175000000000001</c:v>
                </c:pt>
                <c:pt idx="477">
                  <c:v>1.0183333333333333</c:v>
                </c:pt>
                <c:pt idx="478">
                  <c:v>1.0186111111111111</c:v>
                </c:pt>
                <c:pt idx="479">
                  <c:v>1.0380555555555555</c:v>
                </c:pt>
                <c:pt idx="480">
                  <c:v>1.0425</c:v>
                </c:pt>
                <c:pt idx="481">
                  <c:v>1.0458333333333334</c:v>
                </c:pt>
                <c:pt idx="482">
                  <c:v>1.0513888888888889</c:v>
                </c:pt>
                <c:pt idx="483">
                  <c:v>1.0638888888888889</c:v>
                </c:pt>
                <c:pt idx="484">
                  <c:v>1.0663888888888888</c:v>
                </c:pt>
                <c:pt idx="485">
                  <c:v>1.0741666666666667</c:v>
                </c:pt>
                <c:pt idx="486">
                  <c:v>1.0758333333333334</c:v>
                </c:pt>
                <c:pt idx="487">
                  <c:v>1.076111111111111</c:v>
                </c:pt>
                <c:pt idx="488">
                  <c:v>1.0772222222222223</c:v>
                </c:pt>
                <c:pt idx="489">
                  <c:v>1.081388888888889</c:v>
                </c:pt>
                <c:pt idx="490">
                  <c:v>1.0919444444444444</c:v>
                </c:pt>
                <c:pt idx="491">
                  <c:v>1.0955555555555556</c:v>
                </c:pt>
                <c:pt idx="492">
                  <c:v>1.0963888888888889</c:v>
                </c:pt>
                <c:pt idx="493">
                  <c:v>1.0969444444444445</c:v>
                </c:pt>
                <c:pt idx="494">
                  <c:v>1.1019444444444444</c:v>
                </c:pt>
                <c:pt idx="495">
                  <c:v>1.1041666666666667</c:v>
                </c:pt>
                <c:pt idx="496">
                  <c:v>1.1047222222222222</c:v>
                </c:pt>
                <c:pt idx="497">
                  <c:v>1.111388888888889</c:v>
                </c:pt>
                <c:pt idx="498">
                  <c:v>1.1136111111111111</c:v>
                </c:pt>
                <c:pt idx="499">
                  <c:v>1.1138888888888889</c:v>
                </c:pt>
                <c:pt idx="500">
                  <c:v>1.1341666666666668</c:v>
                </c:pt>
                <c:pt idx="501">
                  <c:v>1.1347222222222222</c:v>
                </c:pt>
                <c:pt idx="502">
                  <c:v>1.1363888888888889</c:v>
                </c:pt>
                <c:pt idx="503">
                  <c:v>1.1402777777777777</c:v>
                </c:pt>
                <c:pt idx="504">
                  <c:v>1.1444444444444444</c:v>
                </c:pt>
                <c:pt idx="505">
                  <c:v>1.1636111111111112</c:v>
                </c:pt>
                <c:pt idx="506">
                  <c:v>1.1708333333333334</c:v>
                </c:pt>
                <c:pt idx="507">
                  <c:v>1.1844444444444444</c:v>
                </c:pt>
                <c:pt idx="508">
                  <c:v>1.1847222222222222</c:v>
                </c:pt>
                <c:pt idx="509">
                  <c:v>1.1850000000000001</c:v>
                </c:pt>
                <c:pt idx="510">
                  <c:v>1.2022222222222223</c:v>
                </c:pt>
                <c:pt idx="511">
                  <c:v>1.2091666666666667</c:v>
                </c:pt>
                <c:pt idx="512">
                  <c:v>1.2613888888888889</c:v>
                </c:pt>
                <c:pt idx="513">
                  <c:v>1.2625</c:v>
                </c:pt>
                <c:pt idx="514">
                  <c:v>1.2691666666666668</c:v>
                </c:pt>
                <c:pt idx="515">
                  <c:v>1.2697222222222222</c:v>
                </c:pt>
                <c:pt idx="516">
                  <c:v>1.2708333333333333</c:v>
                </c:pt>
                <c:pt idx="517">
                  <c:v>1.2708333333333333</c:v>
                </c:pt>
                <c:pt idx="518">
                  <c:v>1.2941666666666667</c:v>
                </c:pt>
                <c:pt idx="519">
                  <c:v>1.2944444444444445</c:v>
                </c:pt>
                <c:pt idx="520">
                  <c:v>1.306111111111111</c:v>
                </c:pt>
                <c:pt idx="521">
                  <c:v>1.306111111111111</c:v>
                </c:pt>
                <c:pt idx="522">
                  <c:v>1.3119444444444444</c:v>
                </c:pt>
                <c:pt idx="523">
                  <c:v>1.3122222222222222</c:v>
                </c:pt>
                <c:pt idx="524">
                  <c:v>1.3125</c:v>
                </c:pt>
                <c:pt idx="525">
                  <c:v>1.3138888888888889</c:v>
                </c:pt>
                <c:pt idx="526">
                  <c:v>1.3144444444444445</c:v>
                </c:pt>
                <c:pt idx="527">
                  <c:v>1.3147222222222221</c:v>
                </c:pt>
                <c:pt idx="528">
                  <c:v>1.3149999999999999</c:v>
                </c:pt>
                <c:pt idx="529">
                  <c:v>1.3308333333333333</c:v>
                </c:pt>
                <c:pt idx="530">
                  <c:v>1.3322222222222222</c:v>
                </c:pt>
                <c:pt idx="531">
                  <c:v>1.3458333333333334</c:v>
                </c:pt>
                <c:pt idx="532">
                  <c:v>1.3494444444444444</c:v>
                </c:pt>
                <c:pt idx="533">
                  <c:v>1.3511111111111112</c:v>
                </c:pt>
                <c:pt idx="534">
                  <c:v>1.3641666666666667</c:v>
                </c:pt>
                <c:pt idx="535">
                  <c:v>1.3652777777777778</c:v>
                </c:pt>
                <c:pt idx="536">
                  <c:v>1.3677777777777778</c:v>
                </c:pt>
                <c:pt idx="537">
                  <c:v>1.37</c:v>
                </c:pt>
                <c:pt idx="538">
                  <c:v>1.3711111111111112</c:v>
                </c:pt>
                <c:pt idx="539">
                  <c:v>1.3794444444444445</c:v>
                </c:pt>
                <c:pt idx="540">
                  <c:v>1.3794444444444445</c:v>
                </c:pt>
                <c:pt idx="541">
                  <c:v>1.3863888888888889</c:v>
                </c:pt>
                <c:pt idx="542">
                  <c:v>1.3902777777777777</c:v>
                </c:pt>
                <c:pt idx="543">
                  <c:v>1.4052777777777778</c:v>
                </c:pt>
                <c:pt idx="544">
                  <c:v>1.418611111111111</c:v>
                </c:pt>
                <c:pt idx="545">
                  <c:v>1.4188888888888889</c:v>
                </c:pt>
                <c:pt idx="546">
                  <c:v>1.423888888888889</c:v>
                </c:pt>
                <c:pt idx="547">
                  <c:v>1.4344444444444444</c:v>
                </c:pt>
                <c:pt idx="548">
                  <c:v>1.4675</c:v>
                </c:pt>
                <c:pt idx="549">
                  <c:v>1.4697222222222222</c:v>
                </c:pt>
                <c:pt idx="550">
                  <c:v>1.4730555555555556</c:v>
                </c:pt>
                <c:pt idx="551">
                  <c:v>1.4736111111111112</c:v>
                </c:pt>
                <c:pt idx="552">
                  <c:v>1.5022222222222221</c:v>
                </c:pt>
                <c:pt idx="553">
                  <c:v>1.5022222222222221</c:v>
                </c:pt>
                <c:pt idx="554">
                  <c:v>1.5047222222222223</c:v>
                </c:pt>
                <c:pt idx="555">
                  <c:v>1.5055555555555555</c:v>
                </c:pt>
                <c:pt idx="556">
                  <c:v>1.5055555555555555</c:v>
                </c:pt>
                <c:pt idx="557">
                  <c:v>1.5147222222222223</c:v>
                </c:pt>
                <c:pt idx="558">
                  <c:v>1.5191666666666668</c:v>
                </c:pt>
                <c:pt idx="559">
                  <c:v>1.5230555555555556</c:v>
                </c:pt>
                <c:pt idx="560">
                  <c:v>1.5238888888888888</c:v>
                </c:pt>
                <c:pt idx="561">
                  <c:v>1.5511111111111111</c:v>
                </c:pt>
                <c:pt idx="562">
                  <c:v>1.5555555555555556</c:v>
                </c:pt>
                <c:pt idx="563">
                  <c:v>1.5636111111111111</c:v>
                </c:pt>
                <c:pt idx="564">
                  <c:v>1.5744444444444445</c:v>
                </c:pt>
                <c:pt idx="565">
                  <c:v>1.5963888888888889</c:v>
                </c:pt>
                <c:pt idx="566">
                  <c:v>1.5974999999999999</c:v>
                </c:pt>
                <c:pt idx="567">
                  <c:v>1.5977777777777777</c:v>
                </c:pt>
                <c:pt idx="568">
                  <c:v>1.6052777777777778</c:v>
                </c:pt>
                <c:pt idx="569">
                  <c:v>1.606111111111111</c:v>
                </c:pt>
                <c:pt idx="570">
                  <c:v>1.6063888888888889</c:v>
                </c:pt>
                <c:pt idx="571">
                  <c:v>1.6063888888888889</c:v>
                </c:pt>
                <c:pt idx="572">
                  <c:v>1.6247222222222222</c:v>
                </c:pt>
                <c:pt idx="573">
                  <c:v>1.6247222222222222</c:v>
                </c:pt>
                <c:pt idx="574">
                  <c:v>1.63</c:v>
                </c:pt>
                <c:pt idx="575">
                  <c:v>1.63</c:v>
                </c:pt>
                <c:pt idx="576">
                  <c:v>1.6305555555555555</c:v>
                </c:pt>
                <c:pt idx="577">
                  <c:v>1.6308333333333334</c:v>
                </c:pt>
                <c:pt idx="578">
                  <c:v>1.6472222222222221</c:v>
                </c:pt>
                <c:pt idx="579">
                  <c:v>1.6555555555555554</c:v>
                </c:pt>
                <c:pt idx="580">
                  <c:v>1.6561111111111111</c:v>
                </c:pt>
                <c:pt idx="581">
                  <c:v>1.6611111111111112</c:v>
                </c:pt>
                <c:pt idx="582">
                  <c:v>1.6727777777777777</c:v>
                </c:pt>
                <c:pt idx="583">
                  <c:v>1.6758333333333333</c:v>
                </c:pt>
                <c:pt idx="584">
                  <c:v>1.6844444444444444</c:v>
                </c:pt>
                <c:pt idx="585">
                  <c:v>1.6866666666666668</c:v>
                </c:pt>
                <c:pt idx="586">
                  <c:v>1.6888888888888889</c:v>
                </c:pt>
                <c:pt idx="587">
                  <c:v>1.6902777777777778</c:v>
                </c:pt>
                <c:pt idx="588">
                  <c:v>1.6936111111111112</c:v>
                </c:pt>
                <c:pt idx="589">
                  <c:v>1.6966666666666668</c:v>
                </c:pt>
                <c:pt idx="590">
                  <c:v>1.7088888888888889</c:v>
                </c:pt>
                <c:pt idx="591">
                  <c:v>1.7188888888888889</c:v>
                </c:pt>
                <c:pt idx="592">
                  <c:v>1.7194444444444446</c:v>
                </c:pt>
                <c:pt idx="593">
                  <c:v>1.7247222222222223</c:v>
                </c:pt>
                <c:pt idx="594">
                  <c:v>1.7377777777777779</c:v>
                </c:pt>
                <c:pt idx="595">
                  <c:v>1.7388888888888889</c:v>
                </c:pt>
                <c:pt idx="596">
                  <c:v>1.7427777777777778</c:v>
                </c:pt>
                <c:pt idx="597">
                  <c:v>1.7441666666666666</c:v>
                </c:pt>
                <c:pt idx="598">
                  <c:v>1.7497222222222222</c:v>
                </c:pt>
                <c:pt idx="599">
                  <c:v>1.75</c:v>
                </c:pt>
                <c:pt idx="600">
                  <c:v>1.7561111111111112</c:v>
                </c:pt>
                <c:pt idx="601">
                  <c:v>1.7816666666666667</c:v>
                </c:pt>
                <c:pt idx="602">
                  <c:v>1.806111111111111</c:v>
                </c:pt>
                <c:pt idx="603">
                  <c:v>1.8122222222222222</c:v>
                </c:pt>
                <c:pt idx="604">
                  <c:v>1.8138888888888889</c:v>
                </c:pt>
                <c:pt idx="605">
                  <c:v>1.8347222222222221</c:v>
                </c:pt>
                <c:pt idx="606">
                  <c:v>1.845</c:v>
                </c:pt>
                <c:pt idx="607">
                  <c:v>1.8458333333333334</c:v>
                </c:pt>
                <c:pt idx="608">
                  <c:v>1.8533333333333333</c:v>
                </c:pt>
                <c:pt idx="609">
                  <c:v>1.8538888888888889</c:v>
                </c:pt>
                <c:pt idx="610">
                  <c:v>1.8569444444444445</c:v>
                </c:pt>
                <c:pt idx="611">
                  <c:v>1.8644444444444443</c:v>
                </c:pt>
                <c:pt idx="612">
                  <c:v>1.878611111111111</c:v>
                </c:pt>
                <c:pt idx="613">
                  <c:v>1.8802777777777777</c:v>
                </c:pt>
                <c:pt idx="614">
                  <c:v>1.8872222222222221</c:v>
                </c:pt>
                <c:pt idx="615">
                  <c:v>1.8916666666666666</c:v>
                </c:pt>
                <c:pt idx="616">
                  <c:v>1.8933333333333333</c:v>
                </c:pt>
                <c:pt idx="617">
                  <c:v>1.8936111111111111</c:v>
                </c:pt>
                <c:pt idx="618">
                  <c:v>1.9058333333333333</c:v>
                </c:pt>
                <c:pt idx="619">
                  <c:v>1.9258333333333333</c:v>
                </c:pt>
                <c:pt idx="620">
                  <c:v>1.9394444444444445</c:v>
                </c:pt>
                <c:pt idx="621">
                  <c:v>1.9427777777777777</c:v>
                </c:pt>
                <c:pt idx="622">
                  <c:v>1.9427777777777777</c:v>
                </c:pt>
                <c:pt idx="623">
                  <c:v>1.9444444444444444</c:v>
                </c:pt>
                <c:pt idx="624">
                  <c:v>1.9444444444444444</c:v>
                </c:pt>
                <c:pt idx="625">
                  <c:v>1.9938888888888888</c:v>
                </c:pt>
                <c:pt idx="626">
                  <c:v>1.9947222222222223</c:v>
                </c:pt>
                <c:pt idx="627">
                  <c:v>1.9966666666666666</c:v>
                </c:pt>
                <c:pt idx="628">
                  <c:v>2.0197222222222222</c:v>
                </c:pt>
                <c:pt idx="629">
                  <c:v>2.0219444444444443</c:v>
                </c:pt>
                <c:pt idx="630">
                  <c:v>2.0255555555555556</c:v>
                </c:pt>
                <c:pt idx="631">
                  <c:v>2.0625</c:v>
                </c:pt>
                <c:pt idx="632">
                  <c:v>2.117777777777778</c:v>
                </c:pt>
                <c:pt idx="633">
                  <c:v>2.1316666666666668</c:v>
                </c:pt>
                <c:pt idx="634">
                  <c:v>2.161111111111111</c:v>
                </c:pt>
                <c:pt idx="635">
                  <c:v>2.1613888888888888</c:v>
                </c:pt>
                <c:pt idx="636">
                  <c:v>2.1686111111111113</c:v>
                </c:pt>
                <c:pt idx="637">
                  <c:v>2.1755555555555555</c:v>
                </c:pt>
                <c:pt idx="638">
                  <c:v>2.1772222222222224</c:v>
                </c:pt>
                <c:pt idx="639">
                  <c:v>2.1847222222222222</c:v>
                </c:pt>
                <c:pt idx="640">
                  <c:v>2.1858333333333335</c:v>
                </c:pt>
                <c:pt idx="641">
                  <c:v>2.1861111111111109</c:v>
                </c:pt>
                <c:pt idx="642">
                  <c:v>2.2080555555555557</c:v>
                </c:pt>
                <c:pt idx="643">
                  <c:v>2.2213888888888889</c:v>
                </c:pt>
                <c:pt idx="644">
                  <c:v>2.2686111111111109</c:v>
                </c:pt>
                <c:pt idx="645">
                  <c:v>2.2719444444444443</c:v>
                </c:pt>
                <c:pt idx="646">
                  <c:v>2.3269444444444445</c:v>
                </c:pt>
                <c:pt idx="647">
                  <c:v>2.3297222222222222</c:v>
                </c:pt>
                <c:pt idx="648">
                  <c:v>2.3322222222222222</c:v>
                </c:pt>
                <c:pt idx="649">
                  <c:v>2.3327777777777778</c:v>
                </c:pt>
                <c:pt idx="650">
                  <c:v>2.3872222222222224</c:v>
                </c:pt>
                <c:pt idx="651">
                  <c:v>2.3944444444444444</c:v>
                </c:pt>
                <c:pt idx="652">
                  <c:v>2.4058333333333333</c:v>
                </c:pt>
                <c:pt idx="653">
                  <c:v>2.4097222222222223</c:v>
                </c:pt>
                <c:pt idx="654">
                  <c:v>2.4230555555555555</c:v>
                </c:pt>
                <c:pt idx="655">
                  <c:v>2.4347222222222222</c:v>
                </c:pt>
                <c:pt idx="656">
                  <c:v>2.4394444444444443</c:v>
                </c:pt>
                <c:pt idx="657">
                  <c:v>2.4397222222222221</c:v>
                </c:pt>
                <c:pt idx="658">
                  <c:v>2.44</c:v>
                </c:pt>
                <c:pt idx="659">
                  <c:v>2.4416666666666669</c:v>
                </c:pt>
                <c:pt idx="660">
                  <c:v>2.4777777777777779</c:v>
                </c:pt>
                <c:pt idx="661">
                  <c:v>2.4963888888888888</c:v>
                </c:pt>
                <c:pt idx="662">
                  <c:v>2.5074999999999998</c:v>
                </c:pt>
                <c:pt idx="663">
                  <c:v>2.5077777777777777</c:v>
                </c:pt>
                <c:pt idx="664">
                  <c:v>2.5244444444444443</c:v>
                </c:pt>
                <c:pt idx="665">
                  <c:v>2.5397222222222222</c:v>
                </c:pt>
                <c:pt idx="666">
                  <c:v>2.5613888888888887</c:v>
                </c:pt>
                <c:pt idx="667">
                  <c:v>2.5683333333333334</c:v>
                </c:pt>
                <c:pt idx="668">
                  <c:v>2.6030555555555557</c:v>
                </c:pt>
                <c:pt idx="669">
                  <c:v>2.6072222222222221</c:v>
                </c:pt>
                <c:pt idx="670">
                  <c:v>2.6119444444444446</c:v>
                </c:pt>
                <c:pt idx="671">
                  <c:v>2.6152777777777776</c:v>
                </c:pt>
                <c:pt idx="672">
                  <c:v>2.6274999999999999</c:v>
                </c:pt>
                <c:pt idx="673">
                  <c:v>2.6280555555555556</c:v>
                </c:pt>
                <c:pt idx="674">
                  <c:v>2.6433333333333335</c:v>
                </c:pt>
                <c:pt idx="675">
                  <c:v>2.6511111111111112</c:v>
                </c:pt>
                <c:pt idx="676">
                  <c:v>2.6549999999999998</c:v>
                </c:pt>
                <c:pt idx="677">
                  <c:v>2.6580555555555554</c:v>
                </c:pt>
                <c:pt idx="678">
                  <c:v>2.6822222222222223</c:v>
                </c:pt>
                <c:pt idx="679">
                  <c:v>2.6833333333333331</c:v>
                </c:pt>
                <c:pt idx="680">
                  <c:v>2.6836111111111109</c:v>
                </c:pt>
                <c:pt idx="681">
                  <c:v>2.6919444444444443</c:v>
                </c:pt>
                <c:pt idx="682">
                  <c:v>2.6974999999999998</c:v>
                </c:pt>
                <c:pt idx="683">
                  <c:v>2.7197222222222224</c:v>
                </c:pt>
                <c:pt idx="684">
                  <c:v>2.742777777777778</c:v>
                </c:pt>
                <c:pt idx="685">
                  <c:v>2.763611111111111</c:v>
                </c:pt>
                <c:pt idx="686">
                  <c:v>2.7691666666666666</c:v>
                </c:pt>
                <c:pt idx="687">
                  <c:v>2.7883333333333336</c:v>
                </c:pt>
                <c:pt idx="688">
                  <c:v>2.7905555555555557</c:v>
                </c:pt>
                <c:pt idx="689">
                  <c:v>2.806111111111111</c:v>
                </c:pt>
                <c:pt idx="690">
                  <c:v>2.8224999999999998</c:v>
                </c:pt>
                <c:pt idx="691">
                  <c:v>2.8730555555555557</c:v>
                </c:pt>
                <c:pt idx="692">
                  <c:v>2.8786111111111112</c:v>
                </c:pt>
                <c:pt idx="693">
                  <c:v>2.8827777777777777</c:v>
                </c:pt>
                <c:pt idx="694">
                  <c:v>2.8830555555555555</c:v>
                </c:pt>
                <c:pt idx="695">
                  <c:v>2.8938888888888887</c:v>
                </c:pt>
                <c:pt idx="696">
                  <c:v>2.8955555555555557</c:v>
                </c:pt>
                <c:pt idx="697">
                  <c:v>2.9411111111111112</c:v>
                </c:pt>
                <c:pt idx="698">
                  <c:v>2.943888888888889</c:v>
                </c:pt>
                <c:pt idx="699">
                  <c:v>2.9550000000000001</c:v>
                </c:pt>
                <c:pt idx="700">
                  <c:v>2.9550000000000001</c:v>
                </c:pt>
                <c:pt idx="701">
                  <c:v>2.9552777777777779</c:v>
                </c:pt>
                <c:pt idx="702">
                  <c:v>3.0052777777777777</c:v>
                </c:pt>
                <c:pt idx="703">
                  <c:v>3.0238888888888891</c:v>
                </c:pt>
                <c:pt idx="704">
                  <c:v>3.0327777777777776</c:v>
                </c:pt>
                <c:pt idx="705">
                  <c:v>3.055277777777778</c:v>
                </c:pt>
                <c:pt idx="706">
                  <c:v>3.0613888888888887</c:v>
                </c:pt>
                <c:pt idx="707">
                  <c:v>3.0747222222222224</c:v>
                </c:pt>
                <c:pt idx="708">
                  <c:v>3.0750000000000002</c:v>
                </c:pt>
                <c:pt idx="709">
                  <c:v>3.075277777777778</c:v>
                </c:pt>
                <c:pt idx="710">
                  <c:v>3.0777777777777779</c:v>
                </c:pt>
                <c:pt idx="711">
                  <c:v>3.0811111111111109</c:v>
                </c:pt>
                <c:pt idx="712">
                  <c:v>3.0874999999999999</c:v>
                </c:pt>
                <c:pt idx="713">
                  <c:v>3.1022222222222222</c:v>
                </c:pt>
                <c:pt idx="714">
                  <c:v>3.1061111111111113</c:v>
                </c:pt>
                <c:pt idx="715">
                  <c:v>3.1108333333333333</c:v>
                </c:pt>
                <c:pt idx="716">
                  <c:v>3.1488888888888891</c:v>
                </c:pt>
                <c:pt idx="717">
                  <c:v>3.1536111111111111</c:v>
                </c:pt>
                <c:pt idx="718">
                  <c:v>3.1591666666666667</c:v>
                </c:pt>
                <c:pt idx="719">
                  <c:v>3.1594444444444445</c:v>
                </c:pt>
                <c:pt idx="720">
                  <c:v>3.1941666666666668</c:v>
                </c:pt>
                <c:pt idx="721">
                  <c:v>3.201111111111111</c:v>
                </c:pt>
                <c:pt idx="722">
                  <c:v>3.2086111111111113</c:v>
                </c:pt>
                <c:pt idx="723">
                  <c:v>3.2094444444444443</c:v>
                </c:pt>
                <c:pt idx="724">
                  <c:v>3.2116666666666664</c:v>
                </c:pt>
                <c:pt idx="725">
                  <c:v>3.2786111111111111</c:v>
                </c:pt>
                <c:pt idx="726">
                  <c:v>3.2794444444444446</c:v>
                </c:pt>
                <c:pt idx="727">
                  <c:v>3.3036111111111111</c:v>
                </c:pt>
                <c:pt idx="728">
                  <c:v>3.3138888888888891</c:v>
                </c:pt>
                <c:pt idx="729">
                  <c:v>3.4291666666666667</c:v>
                </c:pt>
                <c:pt idx="730">
                  <c:v>3.431111111111111</c:v>
                </c:pt>
                <c:pt idx="731">
                  <c:v>3.4313888888888888</c:v>
                </c:pt>
                <c:pt idx="732">
                  <c:v>3.4316666666666666</c:v>
                </c:pt>
                <c:pt idx="733">
                  <c:v>3.4611111111111112</c:v>
                </c:pt>
                <c:pt idx="734">
                  <c:v>3.4613888888888891</c:v>
                </c:pt>
                <c:pt idx="735">
                  <c:v>3.4655555555555555</c:v>
                </c:pt>
                <c:pt idx="736">
                  <c:v>3.4925000000000002</c:v>
                </c:pt>
                <c:pt idx="737">
                  <c:v>3.4938888888888888</c:v>
                </c:pt>
                <c:pt idx="738">
                  <c:v>3.5419444444444443</c:v>
                </c:pt>
                <c:pt idx="739">
                  <c:v>3.549722222222222</c:v>
                </c:pt>
                <c:pt idx="740">
                  <c:v>3.5502777777777776</c:v>
                </c:pt>
                <c:pt idx="741">
                  <c:v>3.5674999999999999</c:v>
                </c:pt>
                <c:pt idx="742">
                  <c:v>3.575277777777778</c:v>
                </c:pt>
                <c:pt idx="743">
                  <c:v>3.6066666666666665</c:v>
                </c:pt>
                <c:pt idx="744">
                  <c:v>3.6144444444444446</c:v>
                </c:pt>
                <c:pt idx="745">
                  <c:v>3.6530555555555555</c:v>
                </c:pt>
                <c:pt idx="746">
                  <c:v>3.6536111111111111</c:v>
                </c:pt>
                <c:pt idx="747">
                  <c:v>3.6577777777777776</c:v>
                </c:pt>
                <c:pt idx="748">
                  <c:v>3.6688888888888891</c:v>
                </c:pt>
                <c:pt idx="749">
                  <c:v>3.6905555555555556</c:v>
                </c:pt>
                <c:pt idx="750">
                  <c:v>3.6905555555555556</c:v>
                </c:pt>
                <c:pt idx="751">
                  <c:v>3.6958333333333333</c:v>
                </c:pt>
                <c:pt idx="752">
                  <c:v>3.7</c:v>
                </c:pt>
                <c:pt idx="753">
                  <c:v>3.7130555555555556</c:v>
                </c:pt>
                <c:pt idx="754">
                  <c:v>3.7511111111111113</c:v>
                </c:pt>
                <c:pt idx="755">
                  <c:v>3.7652777777777779</c:v>
                </c:pt>
                <c:pt idx="756">
                  <c:v>3.7797222222222224</c:v>
                </c:pt>
                <c:pt idx="757">
                  <c:v>3.7877777777777779</c:v>
                </c:pt>
                <c:pt idx="758">
                  <c:v>3.7880555555555557</c:v>
                </c:pt>
                <c:pt idx="759">
                  <c:v>3.805277777777778</c:v>
                </c:pt>
                <c:pt idx="760">
                  <c:v>3.8058333333333332</c:v>
                </c:pt>
                <c:pt idx="761">
                  <c:v>3.8177777777777777</c:v>
                </c:pt>
                <c:pt idx="762">
                  <c:v>3.835</c:v>
                </c:pt>
                <c:pt idx="763">
                  <c:v>3.9769444444444444</c:v>
                </c:pt>
                <c:pt idx="764">
                  <c:v>3.9772222222222222</c:v>
                </c:pt>
                <c:pt idx="765">
                  <c:v>4.0363888888888892</c:v>
                </c:pt>
                <c:pt idx="766">
                  <c:v>4.081666666666667</c:v>
                </c:pt>
                <c:pt idx="767">
                  <c:v>4.0855555555555556</c:v>
                </c:pt>
                <c:pt idx="768">
                  <c:v>4.1086111111111112</c:v>
                </c:pt>
                <c:pt idx="769">
                  <c:v>4.1211111111111114</c:v>
                </c:pt>
                <c:pt idx="770">
                  <c:v>4.1305555555555555</c:v>
                </c:pt>
                <c:pt idx="771">
                  <c:v>4.1383333333333336</c:v>
                </c:pt>
                <c:pt idx="772">
                  <c:v>4.1430555555555557</c:v>
                </c:pt>
                <c:pt idx="773">
                  <c:v>4.1733333333333329</c:v>
                </c:pt>
                <c:pt idx="774">
                  <c:v>4.2175000000000002</c:v>
                </c:pt>
                <c:pt idx="775">
                  <c:v>4.229166666666667</c:v>
                </c:pt>
                <c:pt idx="776">
                  <c:v>4.237222222222222</c:v>
                </c:pt>
                <c:pt idx="777">
                  <c:v>4.253333333333333</c:v>
                </c:pt>
                <c:pt idx="778">
                  <c:v>4.2583333333333337</c:v>
                </c:pt>
                <c:pt idx="779">
                  <c:v>4.269166666666667</c:v>
                </c:pt>
                <c:pt idx="780">
                  <c:v>4.2975000000000003</c:v>
                </c:pt>
                <c:pt idx="781">
                  <c:v>4.3291666666666666</c:v>
                </c:pt>
                <c:pt idx="782">
                  <c:v>4.3780555555555551</c:v>
                </c:pt>
                <c:pt idx="783">
                  <c:v>4.3936111111111114</c:v>
                </c:pt>
                <c:pt idx="784">
                  <c:v>4.4283333333333337</c:v>
                </c:pt>
                <c:pt idx="785">
                  <c:v>4.4286111111111115</c:v>
                </c:pt>
                <c:pt idx="786">
                  <c:v>4.4916666666666663</c:v>
                </c:pt>
                <c:pt idx="787">
                  <c:v>4.5086111111111107</c:v>
                </c:pt>
                <c:pt idx="788">
                  <c:v>4.5141666666666671</c:v>
                </c:pt>
                <c:pt idx="789">
                  <c:v>4.5305555555555559</c:v>
                </c:pt>
                <c:pt idx="790">
                  <c:v>4.5513888888888889</c:v>
                </c:pt>
                <c:pt idx="791">
                  <c:v>4.5655555555555551</c:v>
                </c:pt>
                <c:pt idx="792">
                  <c:v>4.5986111111111114</c:v>
                </c:pt>
                <c:pt idx="793">
                  <c:v>4.6275000000000004</c:v>
                </c:pt>
                <c:pt idx="794">
                  <c:v>4.6366666666666667</c:v>
                </c:pt>
                <c:pt idx="795">
                  <c:v>4.6422222222222222</c:v>
                </c:pt>
                <c:pt idx="796">
                  <c:v>4.6555555555555559</c:v>
                </c:pt>
                <c:pt idx="797">
                  <c:v>4.6863888888888887</c:v>
                </c:pt>
                <c:pt idx="798">
                  <c:v>4.7383333333333333</c:v>
                </c:pt>
                <c:pt idx="799">
                  <c:v>4.7777777777777777</c:v>
                </c:pt>
                <c:pt idx="800">
                  <c:v>4.7780555555555555</c:v>
                </c:pt>
                <c:pt idx="801">
                  <c:v>4.7794444444444446</c:v>
                </c:pt>
                <c:pt idx="802">
                  <c:v>4.7969444444444447</c:v>
                </c:pt>
                <c:pt idx="803">
                  <c:v>4.8047222222222219</c:v>
                </c:pt>
                <c:pt idx="804">
                  <c:v>4.8527777777777779</c:v>
                </c:pt>
                <c:pt idx="805">
                  <c:v>4.8530555555555557</c:v>
                </c:pt>
                <c:pt idx="806">
                  <c:v>4.8983333333333334</c:v>
                </c:pt>
                <c:pt idx="807">
                  <c:v>4.9091666666666667</c:v>
                </c:pt>
                <c:pt idx="808">
                  <c:v>4.9558333333333335</c:v>
                </c:pt>
                <c:pt idx="809">
                  <c:v>4.9938888888888888</c:v>
                </c:pt>
                <c:pt idx="810">
                  <c:v>5.0522222222222224</c:v>
                </c:pt>
                <c:pt idx="811">
                  <c:v>5.1116666666666664</c:v>
                </c:pt>
                <c:pt idx="812">
                  <c:v>5.118611111111111</c:v>
                </c:pt>
                <c:pt idx="813">
                  <c:v>5.1669444444444448</c:v>
                </c:pt>
                <c:pt idx="814">
                  <c:v>5.1988888888888889</c:v>
                </c:pt>
                <c:pt idx="815">
                  <c:v>5.1988888888888889</c:v>
                </c:pt>
                <c:pt idx="816">
                  <c:v>5.1997222222222224</c:v>
                </c:pt>
                <c:pt idx="817">
                  <c:v>5.2177777777777781</c:v>
                </c:pt>
                <c:pt idx="818">
                  <c:v>5.2302777777777774</c:v>
                </c:pt>
                <c:pt idx="819">
                  <c:v>5.3519444444444444</c:v>
                </c:pt>
                <c:pt idx="820">
                  <c:v>5.3522222222222222</c:v>
                </c:pt>
                <c:pt idx="821">
                  <c:v>5.3536111111111113</c:v>
                </c:pt>
                <c:pt idx="822">
                  <c:v>5.3566666666666665</c:v>
                </c:pt>
                <c:pt idx="823">
                  <c:v>5.3886111111111115</c:v>
                </c:pt>
                <c:pt idx="824">
                  <c:v>5.3888888888888893</c:v>
                </c:pt>
                <c:pt idx="825">
                  <c:v>5.4002777777777782</c:v>
                </c:pt>
                <c:pt idx="826">
                  <c:v>5.4427777777777777</c:v>
                </c:pt>
                <c:pt idx="827">
                  <c:v>5.4483333333333333</c:v>
                </c:pt>
                <c:pt idx="828">
                  <c:v>5.4497222222222224</c:v>
                </c:pt>
                <c:pt idx="829">
                  <c:v>5.4505555555555558</c:v>
                </c:pt>
                <c:pt idx="830">
                  <c:v>5.4638888888888886</c:v>
                </c:pt>
                <c:pt idx="831">
                  <c:v>5.4677777777777781</c:v>
                </c:pt>
                <c:pt idx="832">
                  <c:v>5.4716666666666667</c:v>
                </c:pt>
                <c:pt idx="833">
                  <c:v>5.5241666666666669</c:v>
                </c:pt>
                <c:pt idx="834">
                  <c:v>5.5730555555555554</c:v>
                </c:pt>
                <c:pt idx="835">
                  <c:v>5.6036111111111113</c:v>
                </c:pt>
                <c:pt idx="836">
                  <c:v>5.6086111111111112</c:v>
                </c:pt>
                <c:pt idx="837">
                  <c:v>5.6663888888888891</c:v>
                </c:pt>
                <c:pt idx="838">
                  <c:v>5.8391666666666664</c:v>
                </c:pt>
                <c:pt idx="839">
                  <c:v>5.8561111111111108</c:v>
                </c:pt>
                <c:pt idx="840">
                  <c:v>5.8719444444444449</c:v>
                </c:pt>
                <c:pt idx="841">
                  <c:v>5.8722222222222218</c:v>
                </c:pt>
                <c:pt idx="842">
                  <c:v>5.9261111111111111</c:v>
                </c:pt>
                <c:pt idx="843">
                  <c:v>5.9266666666666667</c:v>
                </c:pt>
                <c:pt idx="844">
                  <c:v>5.9272222222222224</c:v>
                </c:pt>
                <c:pt idx="845">
                  <c:v>5.9672222222222224</c:v>
                </c:pt>
                <c:pt idx="846">
                  <c:v>5.9708333333333332</c:v>
                </c:pt>
                <c:pt idx="847">
                  <c:v>6.0230555555555556</c:v>
                </c:pt>
                <c:pt idx="848">
                  <c:v>6.0338888888888889</c:v>
                </c:pt>
                <c:pt idx="849">
                  <c:v>6.1383333333333336</c:v>
                </c:pt>
                <c:pt idx="850">
                  <c:v>6.1608333333333336</c:v>
                </c:pt>
                <c:pt idx="851">
                  <c:v>6.2052777777777779</c:v>
                </c:pt>
                <c:pt idx="852">
                  <c:v>6.2122222222222225</c:v>
                </c:pt>
                <c:pt idx="853">
                  <c:v>6.2125000000000004</c:v>
                </c:pt>
                <c:pt idx="854">
                  <c:v>6.2744444444444447</c:v>
                </c:pt>
                <c:pt idx="855">
                  <c:v>6.2949999999999999</c:v>
                </c:pt>
                <c:pt idx="856">
                  <c:v>6.3291666666666666</c:v>
                </c:pt>
                <c:pt idx="857">
                  <c:v>6.3369444444444447</c:v>
                </c:pt>
                <c:pt idx="858">
                  <c:v>6.341388888888889</c:v>
                </c:pt>
                <c:pt idx="859">
                  <c:v>6.3855555555555554</c:v>
                </c:pt>
                <c:pt idx="860">
                  <c:v>6.3908333333333331</c:v>
                </c:pt>
                <c:pt idx="861">
                  <c:v>6.4027777777777777</c:v>
                </c:pt>
                <c:pt idx="862">
                  <c:v>6.4097222222222223</c:v>
                </c:pt>
                <c:pt idx="863">
                  <c:v>6.4222222222222225</c:v>
                </c:pt>
                <c:pt idx="864">
                  <c:v>6.5794444444444444</c:v>
                </c:pt>
                <c:pt idx="865">
                  <c:v>6.5922222222222224</c:v>
                </c:pt>
                <c:pt idx="866">
                  <c:v>6.5952777777777776</c:v>
                </c:pt>
                <c:pt idx="867">
                  <c:v>6.6286111111111108</c:v>
                </c:pt>
                <c:pt idx="868">
                  <c:v>6.6941666666666668</c:v>
                </c:pt>
                <c:pt idx="869">
                  <c:v>6.8172222222222221</c:v>
                </c:pt>
                <c:pt idx="870">
                  <c:v>6.8211111111111107</c:v>
                </c:pt>
                <c:pt idx="871">
                  <c:v>6.8650000000000002</c:v>
                </c:pt>
                <c:pt idx="872">
                  <c:v>6.8888888888888893</c:v>
                </c:pt>
                <c:pt idx="873">
                  <c:v>6.9938888888888888</c:v>
                </c:pt>
                <c:pt idx="874">
                  <c:v>7.0355555555555558</c:v>
                </c:pt>
                <c:pt idx="875">
                  <c:v>7.160277777777778</c:v>
                </c:pt>
                <c:pt idx="876">
                  <c:v>7.1775000000000002</c:v>
                </c:pt>
                <c:pt idx="877">
                  <c:v>7.1883333333333335</c:v>
                </c:pt>
                <c:pt idx="878">
                  <c:v>7.2613888888888889</c:v>
                </c:pt>
                <c:pt idx="879">
                  <c:v>7.3658333333333337</c:v>
                </c:pt>
                <c:pt idx="880">
                  <c:v>7.44</c:v>
                </c:pt>
                <c:pt idx="881">
                  <c:v>7.4447222222222225</c:v>
                </c:pt>
                <c:pt idx="882">
                  <c:v>7.4608333333333334</c:v>
                </c:pt>
                <c:pt idx="883">
                  <c:v>7.4758333333333331</c:v>
                </c:pt>
                <c:pt idx="884">
                  <c:v>7.4766666666666666</c:v>
                </c:pt>
                <c:pt idx="885">
                  <c:v>7.5452777777777778</c:v>
                </c:pt>
                <c:pt idx="886">
                  <c:v>7.5605555555555553</c:v>
                </c:pt>
                <c:pt idx="887">
                  <c:v>7.5750000000000002</c:v>
                </c:pt>
                <c:pt idx="888">
                  <c:v>7.5875000000000004</c:v>
                </c:pt>
                <c:pt idx="889">
                  <c:v>7.6169444444444441</c:v>
                </c:pt>
                <c:pt idx="890">
                  <c:v>7.7441666666666666</c:v>
                </c:pt>
                <c:pt idx="891">
                  <c:v>7.8244444444444445</c:v>
                </c:pt>
                <c:pt idx="892">
                  <c:v>7.8669444444444441</c:v>
                </c:pt>
                <c:pt idx="893">
                  <c:v>7.8694444444444445</c:v>
                </c:pt>
                <c:pt idx="894">
                  <c:v>7.9319444444444445</c:v>
                </c:pt>
                <c:pt idx="895">
                  <c:v>7.9983333333333331</c:v>
                </c:pt>
                <c:pt idx="896">
                  <c:v>8.2291666666666661</c:v>
                </c:pt>
                <c:pt idx="897">
                  <c:v>8.238611111111112</c:v>
                </c:pt>
                <c:pt idx="898">
                  <c:v>8.24</c:v>
                </c:pt>
                <c:pt idx="899">
                  <c:v>8.3005555555555564</c:v>
                </c:pt>
                <c:pt idx="900">
                  <c:v>8.3763888888888882</c:v>
                </c:pt>
                <c:pt idx="901">
                  <c:v>8.4658333333333342</c:v>
                </c:pt>
                <c:pt idx="902">
                  <c:v>8.4666666666666668</c:v>
                </c:pt>
                <c:pt idx="903">
                  <c:v>8.5016666666666669</c:v>
                </c:pt>
                <c:pt idx="904">
                  <c:v>8.5155555555555562</c:v>
                </c:pt>
                <c:pt idx="905">
                  <c:v>8.5772222222222219</c:v>
                </c:pt>
                <c:pt idx="906">
                  <c:v>8.6027777777777779</c:v>
                </c:pt>
                <c:pt idx="907">
                  <c:v>8.6322222222222216</c:v>
                </c:pt>
                <c:pt idx="908">
                  <c:v>8.655555555555555</c:v>
                </c:pt>
                <c:pt idx="909">
                  <c:v>8.6572222222222219</c:v>
                </c:pt>
                <c:pt idx="910">
                  <c:v>8.7291666666666661</c:v>
                </c:pt>
                <c:pt idx="911">
                  <c:v>8.7475000000000005</c:v>
                </c:pt>
                <c:pt idx="912">
                  <c:v>8.7586111111111116</c:v>
                </c:pt>
                <c:pt idx="913">
                  <c:v>8.7858333333333327</c:v>
                </c:pt>
                <c:pt idx="914">
                  <c:v>8.8277777777777775</c:v>
                </c:pt>
                <c:pt idx="915">
                  <c:v>8.844444444444445</c:v>
                </c:pt>
                <c:pt idx="916">
                  <c:v>8.849444444444444</c:v>
                </c:pt>
                <c:pt idx="917">
                  <c:v>8.8602777777777781</c:v>
                </c:pt>
                <c:pt idx="918">
                  <c:v>8.9252777777777776</c:v>
                </c:pt>
                <c:pt idx="919">
                  <c:v>8.9444444444444446</c:v>
                </c:pt>
                <c:pt idx="920">
                  <c:v>9.0041666666666664</c:v>
                </c:pt>
                <c:pt idx="921">
                  <c:v>9.0088888888888885</c:v>
                </c:pt>
                <c:pt idx="922">
                  <c:v>9.0536111111111115</c:v>
                </c:pt>
                <c:pt idx="923">
                  <c:v>9.1055555555555561</c:v>
                </c:pt>
                <c:pt idx="924">
                  <c:v>9.2216666666666658</c:v>
                </c:pt>
                <c:pt idx="925">
                  <c:v>9.3091666666666661</c:v>
                </c:pt>
                <c:pt idx="926">
                  <c:v>9.3230555555555554</c:v>
                </c:pt>
                <c:pt idx="927">
                  <c:v>9.4047222222222224</c:v>
                </c:pt>
                <c:pt idx="928">
                  <c:v>9.4163888888888891</c:v>
                </c:pt>
                <c:pt idx="929">
                  <c:v>9.4163888888888891</c:v>
                </c:pt>
                <c:pt idx="930">
                  <c:v>9.4741666666666671</c:v>
                </c:pt>
                <c:pt idx="931">
                  <c:v>9.5097222222222229</c:v>
                </c:pt>
                <c:pt idx="932">
                  <c:v>9.5911111111111111</c:v>
                </c:pt>
                <c:pt idx="933">
                  <c:v>9.6694444444444443</c:v>
                </c:pt>
                <c:pt idx="934">
                  <c:v>9.6955555555555559</c:v>
                </c:pt>
                <c:pt idx="935">
                  <c:v>9.8002777777777776</c:v>
                </c:pt>
                <c:pt idx="936">
                  <c:v>9.850833333333334</c:v>
                </c:pt>
                <c:pt idx="937">
                  <c:v>9.8869444444444436</c:v>
                </c:pt>
                <c:pt idx="938">
                  <c:v>9.9149999999999991</c:v>
                </c:pt>
                <c:pt idx="939">
                  <c:v>9.9494444444444436</c:v>
                </c:pt>
                <c:pt idx="940">
                  <c:v>9.9713888888888889</c:v>
                </c:pt>
                <c:pt idx="941">
                  <c:v>9.9966666666666661</c:v>
                </c:pt>
                <c:pt idx="942">
                  <c:v>10.128611111111111</c:v>
                </c:pt>
                <c:pt idx="943">
                  <c:v>10.130555555555556</c:v>
                </c:pt>
                <c:pt idx="944">
                  <c:v>10.133055555555556</c:v>
                </c:pt>
                <c:pt idx="945">
                  <c:v>10.141944444444444</c:v>
                </c:pt>
                <c:pt idx="946">
                  <c:v>10.204166666666667</c:v>
                </c:pt>
                <c:pt idx="947">
                  <c:v>10.248333333333333</c:v>
                </c:pt>
                <c:pt idx="948">
                  <c:v>10.318055555555556</c:v>
                </c:pt>
                <c:pt idx="949">
                  <c:v>10.368333333333334</c:v>
                </c:pt>
                <c:pt idx="950">
                  <c:v>10.429166666666667</c:v>
                </c:pt>
                <c:pt idx="951">
                  <c:v>10.429722222222223</c:v>
                </c:pt>
                <c:pt idx="952">
                  <c:v>10.450277777777778</c:v>
                </c:pt>
                <c:pt idx="953">
                  <c:v>10.550833333333333</c:v>
                </c:pt>
                <c:pt idx="954">
                  <c:v>10.575833333333334</c:v>
                </c:pt>
                <c:pt idx="955">
                  <c:v>10.587222222222222</c:v>
                </c:pt>
                <c:pt idx="956">
                  <c:v>10.638333333333334</c:v>
                </c:pt>
                <c:pt idx="957">
                  <c:v>10.751944444444444</c:v>
                </c:pt>
                <c:pt idx="958">
                  <c:v>10.853055555555555</c:v>
                </c:pt>
                <c:pt idx="959">
                  <c:v>10.948055555555555</c:v>
                </c:pt>
                <c:pt idx="960">
                  <c:v>11.241944444444444</c:v>
                </c:pt>
                <c:pt idx="961">
                  <c:v>11.293611111111112</c:v>
                </c:pt>
                <c:pt idx="962">
                  <c:v>11.299444444444445</c:v>
                </c:pt>
                <c:pt idx="963">
                  <c:v>11.551111111111112</c:v>
                </c:pt>
                <c:pt idx="964">
                  <c:v>11.630277777777778</c:v>
                </c:pt>
                <c:pt idx="965">
                  <c:v>11.668611111111112</c:v>
                </c:pt>
                <c:pt idx="966">
                  <c:v>11.758333333333333</c:v>
                </c:pt>
                <c:pt idx="967">
                  <c:v>11.921111111111111</c:v>
                </c:pt>
                <c:pt idx="968">
                  <c:v>11.972222222222221</c:v>
                </c:pt>
                <c:pt idx="969">
                  <c:v>11.994444444444444</c:v>
                </c:pt>
                <c:pt idx="970">
                  <c:v>12.0525</c:v>
                </c:pt>
                <c:pt idx="971">
                  <c:v>12.205555555555556</c:v>
                </c:pt>
                <c:pt idx="972">
                  <c:v>12.2775</c:v>
                </c:pt>
                <c:pt idx="973">
                  <c:v>12.281666666666666</c:v>
                </c:pt>
                <c:pt idx="974">
                  <c:v>12.474444444444444</c:v>
                </c:pt>
                <c:pt idx="975">
                  <c:v>12.574166666666667</c:v>
                </c:pt>
                <c:pt idx="976">
                  <c:v>12.679444444444444</c:v>
                </c:pt>
                <c:pt idx="977">
                  <c:v>12.685</c:v>
                </c:pt>
                <c:pt idx="978">
                  <c:v>12.858055555555556</c:v>
                </c:pt>
                <c:pt idx="979">
                  <c:v>12.955277777777777</c:v>
                </c:pt>
                <c:pt idx="980">
                  <c:v>12.959166666666667</c:v>
                </c:pt>
                <c:pt idx="981">
                  <c:v>12.961944444444445</c:v>
                </c:pt>
                <c:pt idx="982">
                  <c:v>12.963333333333333</c:v>
                </c:pt>
                <c:pt idx="983">
                  <c:v>13.180277777777778</c:v>
                </c:pt>
                <c:pt idx="984">
                  <c:v>13.270555555555555</c:v>
                </c:pt>
                <c:pt idx="985">
                  <c:v>13.288333333333334</c:v>
                </c:pt>
                <c:pt idx="986">
                  <c:v>13.288333333333334</c:v>
                </c:pt>
                <c:pt idx="987">
                  <c:v>13.413611111111111</c:v>
                </c:pt>
                <c:pt idx="988">
                  <c:v>13.461944444444445</c:v>
                </c:pt>
                <c:pt idx="989">
                  <c:v>13.6775</c:v>
                </c:pt>
                <c:pt idx="990">
                  <c:v>14.056944444444444</c:v>
                </c:pt>
                <c:pt idx="991">
                  <c:v>14.066944444444445</c:v>
                </c:pt>
                <c:pt idx="992">
                  <c:v>14.269444444444444</c:v>
                </c:pt>
                <c:pt idx="993">
                  <c:v>14.269722222222223</c:v>
                </c:pt>
                <c:pt idx="994">
                  <c:v>14.562777777777777</c:v>
                </c:pt>
                <c:pt idx="995">
                  <c:v>14.619444444444444</c:v>
                </c:pt>
                <c:pt idx="996">
                  <c:v>14.684722222222222</c:v>
                </c:pt>
                <c:pt idx="997">
                  <c:v>14.916388888888889</c:v>
                </c:pt>
                <c:pt idx="998">
                  <c:v>15.024166666666666</c:v>
                </c:pt>
                <c:pt idx="999">
                  <c:v>15.220833333333333</c:v>
                </c:pt>
                <c:pt idx="1000">
                  <c:v>15.221111111111112</c:v>
                </c:pt>
                <c:pt idx="1001">
                  <c:v>15.295555555555556</c:v>
                </c:pt>
                <c:pt idx="1002">
                  <c:v>15.30638888888889</c:v>
                </c:pt>
                <c:pt idx="1003">
                  <c:v>15.438888888888888</c:v>
                </c:pt>
                <c:pt idx="1004">
                  <c:v>15.913333333333334</c:v>
                </c:pt>
                <c:pt idx="1005">
                  <c:v>16.110555555555557</c:v>
                </c:pt>
                <c:pt idx="1006">
                  <c:v>16.140277777777779</c:v>
                </c:pt>
                <c:pt idx="1007">
                  <c:v>16.225833333333334</c:v>
                </c:pt>
                <c:pt idx="1008">
                  <c:v>16.404444444444444</c:v>
                </c:pt>
                <c:pt idx="1009">
                  <c:v>16.479444444444443</c:v>
                </c:pt>
                <c:pt idx="1010">
                  <c:v>16.570555555555554</c:v>
                </c:pt>
                <c:pt idx="1011">
                  <c:v>16.573333333333334</c:v>
                </c:pt>
                <c:pt idx="1012">
                  <c:v>16.645277777777778</c:v>
                </c:pt>
                <c:pt idx="1013">
                  <c:v>16.663611111111113</c:v>
                </c:pt>
                <c:pt idx="1014">
                  <c:v>16.679722222222221</c:v>
                </c:pt>
                <c:pt idx="1015">
                  <c:v>16.708611111111111</c:v>
                </c:pt>
                <c:pt idx="1016">
                  <c:v>16.830555555555556</c:v>
                </c:pt>
                <c:pt idx="1017">
                  <c:v>17.058611111111112</c:v>
                </c:pt>
                <c:pt idx="1018">
                  <c:v>17.544166666666666</c:v>
                </c:pt>
                <c:pt idx="1019">
                  <c:v>17.661944444444444</c:v>
                </c:pt>
                <c:pt idx="1020">
                  <c:v>17.67861111111111</c:v>
                </c:pt>
                <c:pt idx="1021">
                  <c:v>17.87361111111111</c:v>
                </c:pt>
                <c:pt idx="1022">
                  <c:v>18.182222222222222</c:v>
                </c:pt>
                <c:pt idx="1023">
                  <c:v>18.248888888888889</c:v>
                </c:pt>
                <c:pt idx="1024">
                  <c:v>18.635555555555555</c:v>
                </c:pt>
                <c:pt idx="1025">
                  <c:v>18.944444444444443</c:v>
                </c:pt>
                <c:pt idx="1026">
                  <c:v>18.951944444444443</c:v>
                </c:pt>
                <c:pt idx="1027">
                  <c:v>19.130555555555556</c:v>
                </c:pt>
                <c:pt idx="1028">
                  <c:v>19.151666666666667</c:v>
                </c:pt>
                <c:pt idx="1029">
                  <c:v>19.153333333333332</c:v>
                </c:pt>
                <c:pt idx="1030">
                  <c:v>19.172222222222221</c:v>
                </c:pt>
                <c:pt idx="1031">
                  <c:v>19.592222222222222</c:v>
                </c:pt>
                <c:pt idx="1032">
                  <c:v>19.59611111111111</c:v>
                </c:pt>
                <c:pt idx="1033">
                  <c:v>20.005277777777778</c:v>
                </c:pt>
                <c:pt idx="1034">
                  <c:v>20.038055555555555</c:v>
                </c:pt>
                <c:pt idx="1035">
                  <c:v>20.303888888888888</c:v>
                </c:pt>
                <c:pt idx="1036">
                  <c:v>20.356666666666666</c:v>
                </c:pt>
                <c:pt idx="1037">
                  <c:v>20.468333333333334</c:v>
                </c:pt>
                <c:pt idx="1038">
                  <c:v>20.469166666666666</c:v>
                </c:pt>
                <c:pt idx="1039">
                  <c:v>20.683888888888887</c:v>
                </c:pt>
                <c:pt idx="1040">
                  <c:v>20.685833333333335</c:v>
                </c:pt>
                <c:pt idx="1041">
                  <c:v>20.86</c:v>
                </c:pt>
                <c:pt idx="1042">
                  <c:v>21.299722222222222</c:v>
                </c:pt>
                <c:pt idx="1043">
                  <c:v>21.363611111111112</c:v>
                </c:pt>
                <c:pt idx="1044">
                  <c:v>21.406111111111112</c:v>
                </c:pt>
                <c:pt idx="1045">
                  <c:v>21.766111111111112</c:v>
                </c:pt>
                <c:pt idx="1046">
                  <c:v>21.77138888888889</c:v>
                </c:pt>
                <c:pt idx="1047">
                  <c:v>21.934444444444445</c:v>
                </c:pt>
                <c:pt idx="1048">
                  <c:v>21.995277777777776</c:v>
                </c:pt>
                <c:pt idx="1049">
                  <c:v>22.016111111111112</c:v>
                </c:pt>
                <c:pt idx="1050">
                  <c:v>22.189444444444444</c:v>
                </c:pt>
                <c:pt idx="1051">
                  <c:v>22.223333333333333</c:v>
                </c:pt>
                <c:pt idx="1052">
                  <c:v>22.245277777777776</c:v>
                </c:pt>
                <c:pt idx="1053">
                  <c:v>22.263611111111111</c:v>
                </c:pt>
                <c:pt idx="1054">
                  <c:v>22.293055555555554</c:v>
                </c:pt>
                <c:pt idx="1055">
                  <c:v>22.426666666666666</c:v>
                </c:pt>
                <c:pt idx="1056">
                  <c:v>22.788888888888888</c:v>
                </c:pt>
                <c:pt idx="1057">
                  <c:v>22.97</c:v>
                </c:pt>
                <c:pt idx="1058">
                  <c:v>23.137777777777778</c:v>
                </c:pt>
                <c:pt idx="1059">
                  <c:v>23.168333333333333</c:v>
                </c:pt>
                <c:pt idx="1060">
                  <c:v>23.179722222222221</c:v>
                </c:pt>
                <c:pt idx="1061">
                  <c:v>23.401944444444446</c:v>
                </c:pt>
                <c:pt idx="1062">
                  <c:v>23.487222222222222</c:v>
                </c:pt>
                <c:pt idx="1063">
                  <c:v>23.780833333333334</c:v>
                </c:pt>
                <c:pt idx="1064">
                  <c:v>24.051944444444445</c:v>
                </c:pt>
                <c:pt idx="1065">
                  <c:v>24.432777777777776</c:v>
                </c:pt>
                <c:pt idx="1066">
                  <c:v>24.583055555555557</c:v>
                </c:pt>
                <c:pt idx="1067">
                  <c:v>25.37638888888889</c:v>
                </c:pt>
                <c:pt idx="1068">
                  <c:v>25.881666666666668</c:v>
                </c:pt>
                <c:pt idx="1069">
                  <c:v>26.161666666666665</c:v>
                </c:pt>
                <c:pt idx="1070">
                  <c:v>26.174722222222222</c:v>
                </c:pt>
                <c:pt idx="1071">
                  <c:v>26.221944444444443</c:v>
                </c:pt>
                <c:pt idx="1072">
                  <c:v>26.332222222222221</c:v>
                </c:pt>
                <c:pt idx="1073">
                  <c:v>26.517777777777777</c:v>
                </c:pt>
                <c:pt idx="1074">
                  <c:v>26.627500000000001</c:v>
                </c:pt>
                <c:pt idx="1075">
                  <c:v>26.967222222222222</c:v>
                </c:pt>
                <c:pt idx="1076">
                  <c:v>27.025277777777777</c:v>
                </c:pt>
                <c:pt idx="1077">
                  <c:v>27.063333333333333</c:v>
                </c:pt>
                <c:pt idx="1078">
                  <c:v>27.1525</c:v>
                </c:pt>
                <c:pt idx="1079">
                  <c:v>27.184166666666666</c:v>
                </c:pt>
                <c:pt idx="1080">
                  <c:v>27.976388888888888</c:v>
                </c:pt>
                <c:pt idx="1081">
                  <c:v>28.528333333333332</c:v>
                </c:pt>
                <c:pt idx="1082">
                  <c:v>28.624444444444446</c:v>
                </c:pt>
                <c:pt idx="1083">
                  <c:v>29.510833333333334</c:v>
                </c:pt>
                <c:pt idx="1084">
                  <c:v>29.617222222222221</c:v>
                </c:pt>
                <c:pt idx="1085">
                  <c:v>29.864166666666666</c:v>
                </c:pt>
                <c:pt idx="1086">
                  <c:v>30.223333333333333</c:v>
                </c:pt>
                <c:pt idx="1087">
                  <c:v>30.580277777777777</c:v>
                </c:pt>
                <c:pt idx="1088">
                  <c:v>30.607777777777777</c:v>
                </c:pt>
                <c:pt idx="1089">
                  <c:v>31.046111111111109</c:v>
                </c:pt>
                <c:pt idx="1090">
                  <c:v>31.499444444444446</c:v>
                </c:pt>
                <c:pt idx="1091">
                  <c:v>31.861944444444443</c:v>
                </c:pt>
                <c:pt idx="1092">
                  <c:v>32.400555555555556</c:v>
                </c:pt>
                <c:pt idx="1093">
                  <c:v>32.784722222222221</c:v>
                </c:pt>
                <c:pt idx="1094">
                  <c:v>32.810555555555553</c:v>
                </c:pt>
                <c:pt idx="1095">
                  <c:v>32.988333333333337</c:v>
                </c:pt>
                <c:pt idx="1096">
                  <c:v>33.03</c:v>
                </c:pt>
                <c:pt idx="1097">
                  <c:v>33.62361111111111</c:v>
                </c:pt>
                <c:pt idx="1098">
                  <c:v>33.637777777777778</c:v>
                </c:pt>
                <c:pt idx="1099">
                  <c:v>33.748055555555553</c:v>
                </c:pt>
                <c:pt idx="1100">
                  <c:v>33.805555555555557</c:v>
                </c:pt>
                <c:pt idx="1101">
                  <c:v>34.406388888888891</c:v>
                </c:pt>
                <c:pt idx="1102">
                  <c:v>34.783888888888889</c:v>
                </c:pt>
                <c:pt idx="1103">
                  <c:v>36.098333333333336</c:v>
                </c:pt>
                <c:pt idx="1104">
                  <c:v>36.696111111111108</c:v>
                </c:pt>
                <c:pt idx="1105">
                  <c:v>37.704166666666666</c:v>
                </c:pt>
                <c:pt idx="1106">
                  <c:v>41.216944444444444</c:v>
                </c:pt>
                <c:pt idx="1107">
                  <c:v>41.305</c:v>
                </c:pt>
                <c:pt idx="1108">
                  <c:v>41.965555555555554</c:v>
                </c:pt>
                <c:pt idx="1109">
                  <c:v>44.045277777777777</c:v>
                </c:pt>
                <c:pt idx="1110">
                  <c:v>46.554166666666667</c:v>
                </c:pt>
                <c:pt idx="1111">
                  <c:v>46.797777777777775</c:v>
                </c:pt>
                <c:pt idx="1112">
                  <c:v>48.474722222222219</c:v>
                </c:pt>
                <c:pt idx="1113">
                  <c:v>50.338888888888889</c:v>
                </c:pt>
                <c:pt idx="1114">
                  <c:v>51.069722222222225</c:v>
                </c:pt>
                <c:pt idx="1115">
                  <c:v>53.174166666666665</c:v>
                </c:pt>
                <c:pt idx="1116">
                  <c:v>53.598055555555554</c:v>
                </c:pt>
                <c:pt idx="1117">
                  <c:v>53.680277777777775</c:v>
                </c:pt>
                <c:pt idx="1118">
                  <c:v>53.725277777777777</c:v>
                </c:pt>
                <c:pt idx="1119">
                  <c:v>53.900833333333331</c:v>
                </c:pt>
                <c:pt idx="1120">
                  <c:v>54.325000000000003</c:v>
                </c:pt>
                <c:pt idx="1121">
                  <c:v>54.595277777777781</c:v>
                </c:pt>
                <c:pt idx="1122">
                  <c:v>54.62777777777778</c:v>
                </c:pt>
              </c:numCache>
            </c:numRef>
          </c:xVal>
          <c:yVal>
            <c:numRef>
              <c:f>graph!$R$3:$R$1125</c:f>
              <c:numCache>
                <c:formatCode>#,##0</c:formatCode>
                <c:ptCount val="1123"/>
                <c:pt idx="0">
                  <c:v>12650</c:v>
                </c:pt>
                <c:pt idx="1">
                  <c:v>12656</c:v>
                </c:pt>
                <c:pt idx="2">
                  <c:v>12661</c:v>
                </c:pt>
                <c:pt idx="3">
                  <c:v>12671</c:v>
                </c:pt>
                <c:pt idx="4">
                  <c:v>12672</c:v>
                </c:pt>
                <c:pt idx="5">
                  <c:v>12675</c:v>
                </c:pt>
                <c:pt idx="6">
                  <c:v>12689</c:v>
                </c:pt>
                <c:pt idx="7">
                  <c:v>12693</c:v>
                </c:pt>
                <c:pt idx="8">
                  <c:v>12694</c:v>
                </c:pt>
                <c:pt idx="9">
                  <c:v>12695</c:v>
                </c:pt>
                <c:pt idx="10">
                  <c:v>12695</c:v>
                </c:pt>
                <c:pt idx="11">
                  <c:v>12695</c:v>
                </c:pt>
                <c:pt idx="12">
                  <c:v>12697</c:v>
                </c:pt>
                <c:pt idx="13">
                  <c:v>12705</c:v>
                </c:pt>
                <c:pt idx="14">
                  <c:v>12718</c:v>
                </c:pt>
                <c:pt idx="15">
                  <c:v>12761</c:v>
                </c:pt>
                <c:pt idx="16">
                  <c:v>12784</c:v>
                </c:pt>
                <c:pt idx="17">
                  <c:v>12809</c:v>
                </c:pt>
                <c:pt idx="18">
                  <c:v>12811</c:v>
                </c:pt>
                <c:pt idx="19">
                  <c:v>12833</c:v>
                </c:pt>
                <c:pt idx="20">
                  <c:v>12836</c:v>
                </c:pt>
                <c:pt idx="21">
                  <c:v>12850</c:v>
                </c:pt>
                <c:pt idx="22">
                  <c:v>12885</c:v>
                </c:pt>
                <c:pt idx="23">
                  <c:v>12888</c:v>
                </c:pt>
                <c:pt idx="24">
                  <c:v>12890</c:v>
                </c:pt>
                <c:pt idx="25">
                  <c:v>13062</c:v>
                </c:pt>
                <c:pt idx="26">
                  <c:v>13062</c:v>
                </c:pt>
                <c:pt idx="27">
                  <c:v>13065</c:v>
                </c:pt>
                <c:pt idx="28">
                  <c:v>13071</c:v>
                </c:pt>
                <c:pt idx="29">
                  <c:v>13075</c:v>
                </c:pt>
                <c:pt idx="30">
                  <c:v>13080</c:v>
                </c:pt>
                <c:pt idx="31">
                  <c:v>13138</c:v>
                </c:pt>
                <c:pt idx="32">
                  <c:v>13140</c:v>
                </c:pt>
                <c:pt idx="33">
                  <c:v>13142</c:v>
                </c:pt>
                <c:pt idx="34">
                  <c:v>13147</c:v>
                </c:pt>
                <c:pt idx="35">
                  <c:v>13149</c:v>
                </c:pt>
                <c:pt idx="36">
                  <c:v>13149</c:v>
                </c:pt>
                <c:pt idx="37">
                  <c:v>13156</c:v>
                </c:pt>
                <c:pt idx="38">
                  <c:v>13211</c:v>
                </c:pt>
                <c:pt idx="39">
                  <c:v>13212</c:v>
                </c:pt>
                <c:pt idx="40">
                  <c:v>13225</c:v>
                </c:pt>
                <c:pt idx="41">
                  <c:v>13226</c:v>
                </c:pt>
                <c:pt idx="42">
                  <c:v>13230</c:v>
                </c:pt>
                <c:pt idx="43">
                  <c:v>13281</c:v>
                </c:pt>
                <c:pt idx="44">
                  <c:v>13295</c:v>
                </c:pt>
                <c:pt idx="45">
                  <c:v>13296</c:v>
                </c:pt>
                <c:pt idx="46">
                  <c:v>13297</c:v>
                </c:pt>
                <c:pt idx="47">
                  <c:v>13306</c:v>
                </c:pt>
                <c:pt idx="48">
                  <c:v>13307</c:v>
                </c:pt>
                <c:pt idx="49">
                  <c:v>13307</c:v>
                </c:pt>
                <c:pt idx="50">
                  <c:v>13321</c:v>
                </c:pt>
                <c:pt idx="51">
                  <c:v>13324</c:v>
                </c:pt>
                <c:pt idx="52">
                  <c:v>13325</c:v>
                </c:pt>
                <c:pt idx="53">
                  <c:v>13326</c:v>
                </c:pt>
                <c:pt idx="54">
                  <c:v>13327</c:v>
                </c:pt>
                <c:pt idx="55">
                  <c:v>13329</c:v>
                </c:pt>
                <c:pt idx="56">
                  <c:v>13382</c:v>
                </c:pt>
                <c:pt idx="57">
                  <c:v>13385</c:v>
                </c:pt>
                <c:pt idx="58">
                  <c:v>13435</c:v>
                </c:pt>
                <c:pt idx="59">
                  <c:v>13437</c:v>
                </c:pt>
                <c:pt idx="60">
                  <c:v>13463</c:v>
                </c:pt>
                <c:pt idx="61">
                  <c:v>13464</c:v>
                </c:pt>
                <c:pt idx="62">
                  <c:v>13506</c:v>
                </c:pt>
                <c:pt idx="63">
                  <c:v>13522</c:v>
                </c:pt>
                <c:pt idx="64">
                  <c:v>13586</c:v>
                </c:pt>
                <c:pt idx="65">
                  <c:v>13602</c:v>
                </c:pt>
                <c:pt idx="66">
                  <c:v>13610</c:v>
                </c:pt>
                <c:pt idx="67">
                  <c:v>13612</c:v>
                </c:pt>
                <c:pt idx="68">
                  <c:v>13616</c:v>
                </c:pt>
                <c:pt idx="69">
                  <c:v>13617</c:v>
                </c:pt>
                <c:pt idx="70">
                  <c:v>13618</c:v>
                </c:pt>
                <c:pt idx="71">
                  <c:v>13638</c:v>
                </c:pt>
                <c:pt idx="72">
                  <c:v>13638</c:v>
                </c:pt>
                <c:pt idx="73">
                  <c:v>13649</c:v>
                </c:pt>
                <c:pt idx="74">
                  <c:v>13650</c:v>
                </c:pt>
                <c:pt idx="75">
                  <c:v>13651</c:v>
                </c:pt>
                <c:pt idx="76">
                  <c:v>13652</c:v>
                </c:pt>
                <c:pt idx="77">
                  <c:v>13665</c:v>
                </c:pt>
                <c:pt idx="78">
                  <c:v>13681</c:v>
                </c:pt>
                <c:pt idx="79">
                  <c:v>13713</c:v>
                </c:pt>
                <c:pt idx="80">
                  <c:v>13721</c:v>
                </c:pt>
                <c:pt idx="81">
                  <c:v>13722</c:v>
                </c:pt>
                <c:pt idx="82">
                  <c:v>13723</c:v>
                </c:pt>
                <c:pt idx="83">
                  <c:v>13754</c:v>
                </c:pt>
                <c:pt idx="84">
                  <c:v>13755</c:v>
                </c:pt>
                <c:pt idx="85">
                  <c:v>13757</c:v>
                </c:pt>
                <c:pt idx="86">
                  <c:v>13812</c:v>
                </c:pt>
                <c:pt idx="87">
                  <c:v>13815</c:v>
                </c:pt>
                <c:pt idx="88">
                  <c:v>13822</c:v>
                </c:pt>
                <c:pt idx="89">
                  <c:v>13823</c:v>
                </c:pt>
                <c:pt idx="90">
                  <c:v>13858</c:v>
                </c:pt>
                <c:pt idx="91">
                  <c:v>13862</c:v>
                </c:pt>
                <c:pt idx="92">
                  <c:v>13863</c:v>
                </c:pt>
                <c:pt idx="93">
                  <c:v>13869</c:v>
                </c:pt>
                <c:pt idx="94">
                  <c:v>13883</c:v>
                </c:pt>
                <c:pt idx="95">
                  <c:v>13887</c:v>
                </c:pt>
                <c:pt idx="96">
                  <c:v>13972</c:v>
                </c:pt>
                <c:pt idx="97">
                  <c:v>13974</c:v>
                </c:pt>
                <c:pt idx="98">
                  <c:v>13980</c:v>
                </c:pt>
                <c:pt idx="99">
                  <c:v>13981</c:v>
                </c:pt>
                <c:pt idx="100">
                  <c:v>14013</c:v>
                </c:pt>
                <c:pt idx="101">
                  <c:v>14084</c:v>
                </c:pt>
                <c:pt idx="102">
                  <c:v>14084</c:v>
                </c:pt>
                <c:pt idx="103">
                  <c:v>14087</c:v>
                </c:pt>
                <c:pt idx="104">
                  <c:v>14128</c:v>
                </c:pt>
                <c:pt idx="105">
                  <c:v>14129</c:v>
                </c:pt>
                <c:pt idx="106">
                  <c:v>14139</c:v>
                </c:pt>
                <c:pt idx="107">
                  <c:v>14139</c:v>
                </c:pt>
                <c:pt idx="108">
                  <c:v>14140</c:v>
                </c:pt>
                <c:pt idx="109">
                  <c:v>14140</c:v>
                </c:pt>
                <c:pt idx="110">
                  <c:v>14141</c:v>
                </c:pt>
                <c:pt idx="111">
                  <c:v>14142</c:v>
                </c:pt>
                <c:pt idx="112">
                  <c:v>14142</c:v>
                </c:pt>
                <c:pt idx="113">
                  <c:v>14171</c:v>
                </c:pt>
                <c:pt idx="114">
                  <c:v>14172</c:v>
                </c:pt>
                <c:pt idx="115">
                  <c:v>14174</c:v>
                </c:pt>
                <c:pt idx="116">
                  <c:v>14175</c:v>
                </c:pt>
                <c:pt idx="117">
                  <c:v>14194</c:v>
                </c:pt>
                <c:pt idx="118">
                  <c:v>14195</c:v>
                </c:pt>
                <c:pt idx="119">
                  <c:v>14195</c:v>
                </c:pt>
                <c:pt idx="120">
                  <c:v>14196</c:v>
                </c:pt>
                <c:pt idx="121">
                  <c:v>14203</c:v>
                </c:pt>
                <c:pt idx="122">
                  <c:v>14229</c:v>
                </c:pt>
                <c:pt idx="123">
                  <c:v>14230</c:v>
                </c:pt>
                <c:pt idx="124">
                  <c:v>14231</c:v>
                </c:pt>
                <c:pt idx="125">
                  <c:v>14265</c:v>
                </c:pt>
                <c:pt idx="126">
                  <c:v>14270</c:v>
                </c:pt>
                <c:pt idx="127">
                  <c:v>14281</c:v>
                </c:pt>
                <c:pt idx="128">
                  <c:v>14303</c:v>
                </c:pt>
                <c:pt idx="129">
                  <c:v>14322</c:v>
                </c:pt>
                <c:pt idx="130">
                  <c:v>14369</c:v>
                </c:pt>
                <c:pt idx="131">
                  <c:v>14377</c:v>
                </c:pt>
                <c:pt idx="132">
                  <c:v>14390</c:v>
                </c:pt>
                <c:pt idx="133">
                  <c:v>14391</c:v>
                </c:pt>
                <c:pt idx="134">
                  <c:v>14404</c:v>
                </c:pt>
                <c:pt idx="135">
                  <c:v>14404</c:v>
                </c:pt>
                <c:pt idx="136">
                  <c:v>14405</c:v>
                </c:pt>
                <c:pt idx="137">
                  <c:v>14409</c:v>
                </c:pt>
                <c:pt idx="138">
                  <c:v>14410</c:v>
                </c:pt>
                <c:pt idx="139">
                  <c:v>14436</c:v>
                </c:pt>
                <c:pt idx="140">
                  <c:v>14437</c:v>
                </c:pt>
                <c:pt idx="141">
                  <c:v>14438</c:v>
                </c:pt>
                <c:pt idx="142">
                  <c:v>14463</c:v>
                </c:pt>
                <c:pt idx="143">
                  <c:v>14489</c:v>
                </c:pt>
                <c:pt idx="144">
                  <c:v>14490</c:v>
                </c:pt>
                <c:pt idx="145">
                  <c:v>14491</c:v>
                </c:pt>
                <c:pt idx="146">
                  <c:v>14492</c:v>
                </c:pt>
                <c:pt idx="147">
                  <c:v>14493</c:v>
                </c:pt>
                <c:pt idx="148">
                  <c:v>14495</c:v>
                </c:pt>
                <c:pt idx="149">
                  <c:v>14499</c:v>
                </c:pt>
                <c:pt idx="150">
                  <c:v>14506</c:v>
                </c:pt>
                <c:pt idx="151">
                  <c:v>14507</c:v>
                </c:pt>
                <c:pt idx="152">
                  <c:v>14509</c:v>
                </c:pt>
                <c:pt idx="153">
                  <c:v>14539</c:v>
                </c:pt>
                <c:pt idx="154">
                  <c:v>14546</c:v>
                </c:pt>
                <c:pt idx="155">
                  <c:v>14552</c:v>
                </c:pt>
                <c:pt idx="156">
                  <c:v>14552</c:v>
                </c:pt>
                <c:pt idx="157">
                  <c:v>14562</c:v>
                </c:pt>
                <c:pt idx="158">
                  <c:v>14565</c:v>
                </c:pt>
                <c:pt idx="159">
                  <c:v>14566</c:v>
                </c:pt>
                <c:pt idx="160">
                  <c:v>14567</c:v>
                </c:pt>
                <c:pt idx="161">
                  <c:v>14574</c:v>
                </c:pt>
                <c:pt idx="162">
                  <c:v>14589</c:v>
                </c:pt>
                <c:pt idx="163">
                  <c:v>14590</c:v>
                </c:pt>
                <c:pt idx="164">
                  <c:v>14597</c:v>
                </c:pt>
                <c:pt idx="165">
                  <c:v>14604</c:v>
                </c:pt>
                <c:pt idx="166">
                  <c:v>14605</c:v>
                </c:pt>
                <c:pt idx="167">
                  <c:v>14610</c:v>
                </c:pt>
                <c:pt idx="168">
                  <c:v>14624</c:v>
                </c:pt>
                <c:pt idx="169">
                  <c:v>14625</c:v>
                </c:pt>
                <c:pt idx="170">
                  <c:v>14628</c:v>
                </c:pt>
                <c:pt idx="171">
                  <c:v>14637</c:v>
                </c:pt>
                <c:pt idx="172">
                  <c:v>14638</c:v>
                </c:pt>
                <c:pt idx="173">
                  <c:v>14639</c:v>
                </c:pt>
                <c:pt idx="174">
                  <c:v>14641</c:v>
                </c:pt>
                <c:pt idx="175">
                  <c:v>14644</c:v>
                </c:pt>
                <c:pt idx="176">
                  <c:v>14803</c:v>
                </c:pt>
                <c:pt idx="177">
                  <c:v>14808</c:v>
                </c:pt>
                <c:pt idx="178">
                  <c:v>14818</c:v>
                </c:pt>
                <c:pt idx="179">
                  <c:v>14818</c:v>
                </c:pt>
                <c:pt idx="180">
                  <c:v>14819</c:v>
                </c:pt>
                <c:pt idx="181">
                  <c:v>14820</c:v>
                </c:pt>
                <c:pt idx="182">
                  <c:v>14821</c:v>
                </c:pt>
                <c:pt idx="183">
                  <c:v>14824</c:v>
                </c:pt>
                <c:pt idx="184">
                  <c:v>14825</c:v>
                </c:pt>
                <c:pt idx="185">
                  <c:v>14825</c:v>
                </c:pt>
                <c:pt idx="186">
                  <c:v>14826</c:v>
                </c:pt>
                <c:pt idx="187">
                  <c:v>14861</c:v>
                </c:pt>
                <c:pt idx="188">
                  <c:v>14862</c:v>
                </c:pt>
                <c:pt idx="189">
                  <c:v>14864</c:v>
                </c:pt>
                <c:pt idx="190">
                  <c:v>14885</c:v>
                </c:pt>
                <c:pt idx="191">
                  <c:v>14888</c:v>
                </c:pt>
                <c:pt idx="192">
                  <c:v>14910</c:v>
                </c:pt>
                <c:pt idx="193">
                  <c:v>14914</c:v>
                </c:pt>
                <c:pt idx="194">
                  <c:v>14916</c:v>
                </c:pt>
                <c:pt idx="195">
                  <c:v>14917</c:v>
                </c:pt>
                <c:pt idx="196">
                  <c:v>14987</c:v>
                </c:pt>
                <c:pt idx="197">
                  <c:v>14999</c:v>
                </c:pt>
                <c:pt idx="198">
                  <c:v>15001</c:v>
                </c:pt>
                <c:pt idx="199">
                  <c:v>15002</c:v>
                </c:pt>
                <c:pt idx="200">
                  <c:v>15004</c:v>
                </c:pt>
                <c:pt idx="201">
                  <c:v>15005</c:v>
                </c:pt>
                <c:pt idx="202">
                  <c:v>15006</c:v>
                </c:pt>
                <c:pt idx="203">
                  <c:v>15015</c:v>
                </c:pt>
                <c:pt idx="204">
                  <c:v>15016</c:v>
                </c:pt>
                <c:pt idx="205">
                  <c:v>15022</c:v>
                </c:pt>
                <c:pt idx="206">
                  <c:v>15023</c:v>
                </c:pt>
                <c:pt idx="207">
                  <c:v>15025</c:v>
                </c:pt>
                <c:pt idx="208">
                  <c:v>15026</c:v>
                </c:pt>
                <c:pt idx="209">
                  <c:v>15057</c:v>
                </c:pt>
                <c:pt idx="210">
                  <c:v>15077</c:v>
                </c:pt>
                <c:pt idx="211">
                  <c:v>15078</c:v>
                </c:pt>
                <c:pt idx="212">
                  <c:v>15089</c:v>
                </c:pt>
                <c:pt idx="213">
                  <c:v>15092</c:v>
                </c:pt>
                <c:pt idx="214">
                  <c:v>15093</c:v>
                </c:pt>
                <c:pt idx="215">
                  <c:v>15098</c:v>
                </c:pt>
                <c:pt idx="216">
                  <c:v>15099</c:v>
                </c:pt>
                <c:pt idx="217">
                  <c:v>15107</c:v>
                </c:pt>
                <c:pt idx="218">
                  <c:v>15108</c:v>
                </c:pt>
                <c:pt idx="219">
                  <c:v>15122</c:v>
                </c:pt>
                <c:pt idx="220">
                  <c:v>15125</c:v>
                </c:pt>
                <c:pt idx="221">
                  <c:v>15126</c:v>
                </c:pt>
                <c:pt idx="222">
                  <c:v>15140</c:v>
                </c:pt>
                <c:pt idx="223">
                  <c:v>15141</c:v>
                </c:pt>
                <c:pt idx="224">
                  <c:v>15142</c:v>
                </c:pt>
                <c:pt idx="225">
                  <c:v>15143</c:v>
                </c:pt>
                <c:pt idx="226">
                  <c:v>15165</c:v>
                </c:pt>
                <c:pt idx="227">
                  <c:v>15165</c:v>
                </c:pt>
                <c:pt idx="228">
                  <c:v>15167</c:v>
                </c:pt>
                <c:pt idx="229">
                  <c:v>15178</c:v>
                </c:pt>
                <c:pt idx="230">
                  <c:v>15186</c:v>
                </c:pt>
                <c:pt idx="231">
                  <c:v>15187</c:v>
                </c:pt>
                <c:pt idx="232">
                  <c:v>15191</c:v>
                </c:pt>
                <c:pt idx="233">
                  <c:v>15195</c:v>
                </c:pt>
                <c:pt idx="234">
                  <c:v>15217</c:v>
                </c:pt>
                <c:pt idx="235">
                  <c:v>15257</c:v>
                </c:pt>
                <c:pt idx="236">
                  <c:v>15260</c:v>
                </c:pt>
                <c:pt idx="237">
                  <c:v>15261</c:v>
                </c:pt>
                <c:pt idx="238">
                  <c:v>15264</c:v>
                </c:pt>
                <c:pt idx="239">
                  <c:v>15265</c:v>
                </c:pt>
                <c:pt idx="240">
                  <c:v>15268</c:v>
                </c:pt>
                <c:pt idx="241">
                  <c:v>15269</c:v>
                </c:pt>
                <c:pt idx="242">
                  <c:v>15269</c:v>
                </c:pt>
                <c:pt idx="243">
                  <c:v>15269</c:v>
                </c:pt>
                <c:pt idx="244">
                  <c:v>15270</c:v>
                </c:pt>
                <c:pt idx="245">
                  <c:v>15273</c:v>
                </c:pt>
                <c:pt idx="246">
                  <c:v>15275</c:v>
                </c:pt>
                <c:pt idx="247">
                  <c:v>15300</c:v>
                </c:pt>
                <c:pt idx="248">
                  <c:v>15315</c:v>
                </c:pt>
                <c:pt idx="249">
                  <c:v>15315</c:v>
                </c:pt>
                <c:pt idx="250">
                  <c:v>15385</c:v>
                </c:pt>
                <c:pt idx="251">
                  <c:v>15388</c:v>
                </c:pt>
                <c:pt idx="252">
                  <c:v>15402</c:v>
                </c:pt>
                <c:pt idx="253">
                  <c:v>15411</c:v>
                </c:pt>
                <c:pt idx="254">
                  <c:v>15413</c:v>
                </c:pt>
                <c:pt idx="255">
                  <c:v>15425</c:v>
                </c:pt>
                <c:pt idx="256">
                  <c:v>15438</c:v>
                </c:pt>
                <c:pt idx="257">
                  <c:v>15439</c:v>
                </c:pt>
                <c:pt idx="258">
                  <c:v>15439</c:v>
                </c:pt>
                <c:pt idx="259">
                  <c:v>15442</c:v>
                </c:pt>
                <c:pt idx="260">
                  <c:v>15443</c:v>
                </c:pt>
                <c:pt idx="261">
                  <c:v>15465</c:v>
                </c:pt>
                <c:pt idx="262">
                  <c:v>15471</c:v>
                </c:pt>
                <c:pt idx="263">
                  <c:v>15481</c:v>
                </c:pt>
                <c:pt idx="264">
                  <c:v>15482</c:v>
                </c:pt>
                <c:pt idx="265">
                  <c:v>15483</c:v>
                </c:pt>
                <c:pt idx="266">
                  <c:v>15483</c:v>
                </c:pt>
                <c:pt idx="267">
                  <c:v>15486</c:v>
                </c:pt>
                <c:pt idx="268">
                  <c:v>15489</c:v>
                </c:pt>
                <c:pt idx="269">
                  <c:v>15490</c:v>
                </c:pt>
                <c:pt idx="270">
                  <c:v>15491</c:v>
                </c:pt>
                <c:pt idx="271">
                  <c:v>15491</c:v>
                </c:pt>
                <c:pt idx="272">
                  <c:v>15492</c:v>
                </c:pt>
                <c:pt idx="273">
                  <c:v>15493</c:v>
                </c:pt>
                <c:pt idx="274">
                  <c:v>15538</c:v>
                </c:pt>
                <c:pt idx="275">
                  <c:v>15546</c:v>
                </c:pt>
                <c:pt idx="276">
                  <c:v>15547</c:v>
                </c:pt>
                <c:pt idx="277">
                  <c:v>15572</c:v>
                </c:pt>
                <c:pt idx="278">
                  <c:v>15581</c:v>
                </c:pt>
                <c:pt idx="279">
                  <c:v>15594</c:v>
                </c:pt>
                <c:pt idx="280">
                  <c:v>15610</c:v>
                </c:pt>
                <c:pt idx="281">
                  <c:v>15611</c:v>
                </c:pt>
                <c:pt idx="282">
                  <c:v>15612</c:v>
                </c:pt>
                <c:pt idx="283">
                  <c:v>15617</c:v>
                </c:pt>
                <c:pt idx="284">
                  <c:v>15625</c:v>
                </c:pt>
                <c:pt idx="285">
                  <c:v>15626</c:v>
                </c:pt>
                <c:pt idx="286">
                  <c:v>15633</c:v>
                </c:pt>
                <c:pt idx="287">
                  <c:v>15634</c:v>
                </c:pt>
                <c:pt idx="288">
                  <c:v>15635</c:v>
                </c:pt>
                <c:pt idx="289">
                  <c:v>15636</c:v>
                </c:pt>
                <c:pt idx="290">
                  <c:v>15643</c:v>
                </c:pt>
                <c:pt idx="291">
                  <c:v>15644</c:v>
                </c:pt>
                <c:pt idx="292">
                  <c:v>15647</c:v>
                </c:pt>
                <c:pt idx="293">
                  <c:v>15648</c:v>
                </c:pt>
                <c:pt idx="294">
                  <c:v>15691</c:v>
                </c:pt>
                <c:pt idx="295">
                  <c:v>15692</c:v>
                </c:pt>
                <c:pt idx="296">
                  <c:v>15692</c:v>
                </c:pt>
                <c:pt idx="297">
                  <c:v>15698</c:v>
                </c:pt>
                <c:pt idx="298">
                  <c:v>15699</c:v>
                </c:pt>
                <c:pt idx="299">
                  <c:v>15700</c:v>
                </c:pt>
                <c:pt idx="300">
                  <c:v>15701</c:v>
                </c:pt>
                <c:pt idx="301">
                  <c:v>15704</c:v>
                </c:pt>
                <c:pt idx="302">
                  <c:v>15712</c:v>
                </c:pt>
                <c:pt idx="303">
                  <c:v>15715</c:v>
                </c:pt>
                <c:pt idx="304">
                  <c:v>15716</c:v>
                </c:pt>
                <c:pt idx="305">
                  <c:v>15724</c:v>
                </c:pt>
                <c:pt idx="306">
                  <c:v>15724</c:v>
                </c:pt>
                <c:pt idx="307">
                  <c:v>15732</c:v>
                </c:pt>
                <c:pt idx="308">
                  <c:v>15733</c:v>
                </c:pt>
                <c:pt idx="309">
                  <c:v>15735</c:v>
                </c:pt>
                <c:pt idx="310">
                  <c:v>15743</c:v>
                </c:pt>
                <c:pt idx="311">
                  <c:v>15763</c:v>
                </c:pt>
                <c:pt idx="312">
                  <c:v>15766</c:v>
                </c:pt>
                <c:pt idx="313">
                  <c:v>15767</c:v>
                </c:pt>
                <c:pt idx="314">
                  <c:v>15768</c:v>
                </c:pt>
                <c:pt idx="315">
                  <c:v>15775</c:v>
                </c:pt>
                <c:pt idx="316">
                  <c:v>15778</c:v>
                </c:pt>
                <c:pt idx="317">
                  <c:v>15795</c:v>
                </c:pt>
                <c:pt idx="318">
                  <c:v>15796</c:v>
                </c:pt>
                <c:pt idx="319">
                  <c:v>15815</c:v>
                </c:pt>
                <c:pt idx="320">
                  <c:v>15818</c:v>
                </c:pt>
                <c:pt idx="321">
                  <c:v>15818</c:v>
                </c:pt>
                <c:pt idx="322">
                  <c:v>15821</c:v>
                </c:pt>
                <c:pt idx="323">
                  <c:v>15824</c:v>
                </c:pt>
                <c:pt idx="324">
                  <c:v>15831</c:v>
                </c:pt>
                <c:pt idx="325">
                  <c:v>15836</c:v>
                </c:pt>
                <c:pt idx="326">
                  <c:v>15867</c:v>
                </c:pt>
                <c:pt idx="327">
                  <c:v>15868</c:v>
                </c:pt>
                <c:pt idx="328">
                  <c:v>15869</c:v>
                </c:pt>
                <c:pt idx="329">
                  <c:v>15902</c:v>
                </c:pt>
                <c:pt idx="330">
                  <c:v>15903</c:v>
                </c:pt>
                <c:pt idx="331">
                  <c:v>15910</c:v>
                </c:pt>
                <c:pt idx="332">
                  <c:v>15916</c:v>
                </c:pt>
                <c:pt idx="333">
                  <c:v>15944</c:v>
                </c:pt>
                <c:pt idx="334">
                  <c:v>15945</c:v>
                </c:pt>
                <c:pt idx="335">
                  <c:v>15974</c:v>
                </c:pt>
                <c:pt idx="336">
                  <c:v>15974</c:v>
                </c:pt>
                <c:pt idx="337">
                  <c:v>15982</c:v>
                </c:pt>
                <c:pt idx="338">
                  <c:v>15983</c:v>
                </c:pt>
                <c:pt idx="339">
                  <c:v>15984</c:v>
                </c:pt>
                <c:pt idx="340">
                  <c:v>15993</c:v>
                </c:pt>
                <c:pt idx="341">
                  <c:v>15994</c:v>
                </c:pt>
                <c:pt idx="342">
                  <c:v>15995</c:v>
                </c:pt>
                <c:pt idx="343">
                  <c:v>16020</c:v>
                </c:pt>
                <c:pt idx="344">
                  <c:v>16022</c:v>
                </c:pt>
                <c:pt idx="345">
                  <c:v>16024</c:v>
                </c:pt>
                <c:pt idx="346">
                  <c:v>16024</c:v>
                </c:pt>
                <c:pt idx="347">
                  <c:v>16025</c:v>
                </c:pt>
                <c:pt idx="348">
                  <c:v>16028</c:v>
                </c:pt>
                <c:pt idx="349">
                  <c:v>16029</c:v>
                </c:pt>
                <c:pt idx="350">
                  <c:v>16062</c:v>
                </c:pt>
                <c:pt idx="351">
                  <c:v>16063</c:v>
                </c:pt>
                <c:pt idx="352">
                  <c:v>16064</c:v>
                </c:pt>
                <c:pt idx="353">
                  <c:v>16066</c:v>
                </c:pt>
                <c:pt idx="354">
                  <c:v>16083</c:v>
                </c:pt>
                <c:pt idx="355">
                  <c:v>16093</c:v>
                </c:pt>
                <c:pt idx="356">
                  <c:v>16095</c:v>
                </c:pt>
                <c:pt idx="357">
                  <c:v>16096</c:v>
                </c:pt>
                <c:pt idx="358">
                  <c:v>16099</c:v>
                </c:pt>
                <c:pt idx="359">
                  <c:v>16100</c:v>
                </c:pt>
                <c:pt idx="360">
                  <c:v>16101</c:v>
                </c:pt>
                <c:pt idx="361">
                  <c:v>16102</c:v>
                </c:pt>
                <c:pt idx="362">
                  <c:v>16103</c:v>
                </c:pt>
                <c:pt idx="363">
                  <c:v>16124</c:v>
                </c:pt>
                <c:pt idx="364">
                  <c:v>16128</c:v>
                </c:pt>
                <c:pt idx="365">
                  <c:v>16132</c:v>
                </c:pt>
                <c:pt idx="366">
                  <c:v>16133</c:v>
                </c:pt>
                <c:pt idx="367">
                  <c:v>16141</c:v>
                </c:pt>
                <c:pt idx="368">
                  <c:v>16142</c:v>
                </c:pt>
                <c:pt idx="369">
                  <c:v>16143</c:v>
                </c:pt>
                <c:pt idx="370">
                  <c:v>16159</c:v>
                </c:pt>
                <c:pt idx="371">
                  <c:v>16160</c:v>
                </c:pt>
                <c:pt idx="372">
                  <c:v>16195</c:v>
                </c:pt>
                <c:pt idx="373">
                  <c:v>16198</c:v>
                </c:pt>
                <c:pt idx="374">
                  <c:v>16199</c:v>
                </c:pt>
                <c:pt idx="375">
                  <c:v>16200</c:v>
                </c:pt>
                <c:pt idx="376">
                  <c:v>16203</c:v>
                </c:pt>
                <c:pt idx="377">
                  <c:v>16206</c:v>
                </c:pt>
                <c:pt idx="378">
                  <c:v>16215</c:v>
                </c:pt>
                <c:pt idx="379">
                  <c:v>16227</c:v>
                </c:pt>
                <c:pt idx="380">
                  <c:v>16228</c:v>
                </c:pt>
                <c:pt idx="381">
                  <c:v>16229</c:v>
                </c:pt>
                <c:pt idx="382">
                  <c:v>16232</c:v>
                </c:pt>
                <c:pt idx="383">
                  <c:v>16233</c:v>
                </c:pt>
                <c:pt idx="384">
                  <c:v>16261</c:v>
                </c:pt>
                <c:pt idx="385">
                  <c:v>16261</c:v>
                </c:pt>
                <c:pt idx="386">
                  <c:v>16262</c:v>
                </c:pt>
                <c:pt idx="387">
                  <c:v>16263</c:v>
                </c:pt>
                <c:pt idx="388">
                  <c:v>16264</c:v>
                </c:pt>
                <c:pt idx="389">
                  <c:v>16265</c:v>
                </c:pt>
                <c:pt idx="390">
                  <c:v>16286</c:v>
                </c:pt>
                <c:pt idx="391">
                  <c:v>16287</c:v>
                </c:pt>
                <c:pt idx="392">
                  <c:v>16288</c:v>
                </c:pt>
                <c:pt idx="393">
                  <c:v>16289</c:v>
                </c:pt>
                <c:pt idx="394">
                  <c:v>16328</c:v>
                </c:pt>
                <c:pt idx="395">
                  <c:v>16332</c:v>
                </c:pt>
                <c:pt idx="396">
                  <c:v>16365</c:v>
                </c:pt>
                <c:pt idx="397">
                  <c:v>16366</c:v>
                </c:pt>
                <c:pt idx="398">
                  <c:v>16404</c:v>
                </c:pt>
                <c:pt idx="399">
                  <c:v>16405</c:v>
                </c:pt>
                <c:pt idx="400">
                  <c:v>16416</c:v>
                </c:pt>
                <c:pt idx="401">
                  <c:v>16417</c:v>
                </c:pt>
                <c:pt idx="402">
                  <c:v>16421</c:v>
                </c:pt>
                <c:pt idx="403">
                  <c:v>16424</c:v>
                </c:pt>
                <c:pt idx="404">
                  <c:v>16425</c:v>
                </c:pt>
                <c:pt idx="405">
                  <c:v>16426</c:v>
                </c:pt>
                <c:pt idx="406">
                  <c:v>16432</c:v>
                </c:pt>
                <c:pt idx="407">
                  <c:v>16434</c:v>
                </c:pt>
                <c:pt idx="408">
                  <c:v>16450</c:v>
                </c:pt>
                <c:pt idx="409">
                  <c:v>16451</c:v>
                </c:pt>
                <c:pt idx="410">
                  <c:v>16452</c:v>
                </c:pt>
                <c:pt idx="411">
                  <c:v>16455</c:v>
                </c:pt>
                <c:pt idx="412">
                  <c:v>16458</c:v>
                </c:pt>
                <c:pt idx="413">
                  <c:v>16459</c:v>
                </c:pt>
                <c:pt idx="414">
                  <c:v>16459</c:v>
                </c:pt>
                <c:pt idx="415">
                  <c:v>16466</c:v>
                </c:pt>
                <c:pt idx="416">
                  <c:v>16467</c:v>
                </c:pt>
                <c:pt idx="417">
                  <c:v>16484</c:v>
                </c:pt>
                <c:pt idx="418">
                  <c:v>16485</c:v>
                </c:pt>
                <c:pt idx="419">
                  <c:v>16486</c:v>
                </c:pt>
                <c:pt idx="420">
                  <c:v>16487</c:v>
                </c:pt>
                <c:pt idx="421">
                  <c:v>16488</c:v>
                </c:pt>
                <c:pt idx="422">
                  <c:v>16499</c:v>
                </c:pt>
                <c:pt idx="423">
                  <c:v>16502</c:v>
                </c:pt>
                <c:pt idx="424">
                  <c:v>16503</c:v>
                </c:pt>
                <c:pt idx="425">
                  <c:v>16566</c:v>
                </c:pt>
                <c:pt idx="426">
                  <c:v>16569</c:v>
                </c:pt>
                <c:pt idx="427">
                  <c:v>16570</c:v>
                </c:pt>
                <c:pt idx="428">
                  <c:v>16571</c:v>
                </c:pt>
                <c:pt idx="429">
                  <c:v>16584</c:v>
                </c:pt>
                <c:pt idx="430">
                  <c:v>16585</c:v>
                </c:pt>
                <c:pt idx="431">
                  <c:v>16586</c:v>
                </c:pt>
                <c:pt idx="432">
                  <c:v>16587</c:v>
                </c:pt>
                <c:pt idx="433">
                  <c:v>16591</c:v>
                </c:pt>
                <c:pt idx="434">
                  <c:v>16592</c:v>
                </c:pt>
                <c:pt idx="435">
                  <c:v>16638</c:v>
                </c:pt>
                <c:pt idx="436">
                  <c:v>16639</c:v>
                </c:pt>
                <c:pt idx="437">
                  <c:v>16640</c:v>
                </c:pt>
                <c:pt idx="438">
                  <c:v>16649</c:v>
                </c:pt>
                <c:pt idx="439">
                  <c:v>16650</c:v>
                </c:pt>
                <c:pt idx="440">
                  <c:v>16650</c:v>
                </c:pt>
                <c:pt idx="441">
                  <c:v>16651</c:v>
                </c:pt>
                <c:pt idx="442">
                  <c:v>16654</c:v>
                </c:pt>
                <c:pt idx="443">
                  <c:v>16669</c:v>
                </c:pt>
                <c:pt idx="444">
                  <c:v>16669</c:v>
                </c:pt>
                <c:pt idx="445">
                  <c:v>16673</c:v>
                </c:pt>
                <c:pt idx="446">
                  <c:v>16675</c:v>
                </c:pt>
                <c:pt idx="447">
                  <c:v>16682</c:v>
                </c:pt>
                <c:pt idx="448">
                  <c:v>16683</c:v>
                </c:pt>
                <c:pt idx="449">
                  <c:v>16702</c:v>
                </c:pt>
                <c:pt idx="450">
                  <c:v>16707</c:v>
                </c:pt>
                <c:pt idx="451">
                  <c:v>16712</c:v>
                </c:pt>
                <c:pt idx="452">
                  <c:v>16713</c:v>
                </c:pt>
                <c:pt idx="453">
                  <c:v>16715</c:v>
                </c:pt>
                <c:pt idx="454">
                  <c:v>16716</c:v>
                </c:pt>
                <c:pt idx="455">
                  <c:v>16717</c:v>
                </c:pt>
                <c:pt idx="456">
                  <c:v>16774</c:v>
                </c:pt>
                <c:pt idx="457">
                  <c:v>16774</c:v>
                </c:pt>
                <c:pt idx="458">
                  <c:v>16783</c:v>
                </c:pt>
                <c:pt idx="459">
                  <c:v>16784</c:v>
                </c:pt>
                <c:pt idx="460">
                  <c:v>16785</c:v>
                </c:pt>
                <c:pt idx="461">
                  <c:v>16785</c:v>
                </c:pt>
                <c:pt idx="462">
                  <c:v>16786</c:v>
                </c:pt>
                <c:pt idx="463">
                  <c:v>16789</c:v>
                </c:pt>
                <c:pt idx="464">
                  <c:v>16797</c:v>
                </c:pt>
                <c:pt idx="465">
                  <c:v>16807</c:v>
                </c:pt>
                <c:pt idx="466">
                  <c:v>16808</c:v>
                </c:pt>
                <c:pt idx="467">
                  <c:v>16812</c:v>
                </c:pt>
                <c:pt idx="468">
                  <c:v>16813</c:v>
                </c:pt>
                <c:pt idx="469">
                  <c:v>16813</c:v>
                </c:pt>
                <c:pt idx="470">
                  <c:v>16813</c:v>
                </c:pt>
                <c:pt idx="471">
                  <c:v>16900</c:v>
                </c:pt>
                <c:pt idx="472">
                  <c:v>16911</c:v>
                </c:pt>
                <c:pt idx="473">
                  <c:v>16915</c:v>
                </c:pt>
                <c:pt idx="474">
                  <c:v>16918</c:v>
                </c:pt>
                <c:pt idx="475">
                  <c:v>16921</c:v>
                </c:pt>
                <c:pt idx="476">
                  <c:v>16922</c:v>
                </c:pt>
                <c:pt idx="477">
                  <c:v>16930</c:v>
                </c:pt>
                <c:pt idx="478">
                  <c:v>16931</c:v>
                </c:pt>
                <c:pt idx="479">
                  <c:v>16932</c:v>
                </c:pt>
                <c:pt idx="480">
                  <c:v>16937</c:v>
                </c:pt>
                <c:pt idx="481">
                  <c:v>16938</c:v>
                </c:pt>
                <c:pt idx="482">
                  <c:v>16944</c:v>
                </c:pt>
                <c:pt idx="483">
                  <c:v>16953</c:v>
                </c:pt>
                <c:pt idx="484">
                  <c:v>16987</c:v>
                </c:pt>
                <c:pt idx="485">
                  <c:v>17002</c:v>
                </c:pt>
                <c:pt idx="486">
                  <c:v>17003</c:v>
                </c:pt>
                <c:pt idx="487">
                  <c:v>17004</c:v>
                </c:pt>
                <c:pt idx="488">
                  <c:v>17004</c:v>
                </c:pt>
                <c:pt idx="489">
                  <c:v>17009</c:v>
                </c:pt>
                <c:pt idx="490">
                  <c:v>17024</c:v>
                </c:pt>
                <c:pt idx="491">
                  <c:v>17025</c:v>
                </c:pt>
                <c:pt idx="492">
                  <c:v>17026</c:v>
                </c:pt>
                <c:pt idx="493">
                  <c:v>17045</c:v>
                </c:pt>
                <c:pt idx="494">
                  <c:v>17056</c:v>
                </c:pt>
                <c:pt idx="495">
                  <c:v>17061</c:v>
                </c:pt>
                <c:pt idx="496">
                  <c:v>17062</c:v>
                </c:pt>
                <c:pt idx="497">
                  <c:v>17065</c:v>
                </c:pt>
                <c:pt idx="498">
                  <c:v>17086</c:v>
                </c:pt>
                <c:pt idx="499">
                  <c:v>17086</c:v>
                </c:pt>
                <c:pt idx="500">
                  <c:v>17087</c:v>
                </c:pt>
                <c:pt idx="501">
                  <c:v>17088</c:v>
                </c:pt>
                <c:pt idx="502">
                  <c:v>17089</c:v>
                </c:pt>
                <c:pt idx="503">
                  <c:v>17090</c:v>
                </c:pt>
                <c:pt idx="504">
                  <c:v>17096</c:v>
                </c:pt>
                <c:pt idx="505">
                  <c:v>17107</c:v>
                </c:pt>
                <c:pt idx="506">
                  <c:v>17114</c:v>
                </c:pt>
                <c:pt idx="507">
                  <c:v>17117</c:v>
                </c:pt>
                <c:pt idx="508">
                  <c:v>17165</c:v>
                </c:pt>
                <c:pt idx="509">
                  <c:v>17166</c:v>
                </c:pt>
                <c:pt idx="510">
                  <c:v>17174</c:v>
                </c:pt>
                <c:pt idx="511">
                  <c:v>17174</c:v>
                </c:pt>
                <c:pt idx="512">
                  <c:v>17174</c:v>
                </c:pt>
                <c:pt idx="513">
                  <c:v>17179</c:v>
                </c:pt>
                <c:pt idx="514">
                  <c:v>17180</c:v>
                </c:pt>
                <c:pt idx="515">
                  <c:v>17180</c:v>
                </c:pt>
                <c:pt idx="516">
                  <c:v>17181</c:v>
                </c:pt>
                <c:pt idx="517">
                  <c:v>17182</c:v>
                </c:pt>
                <c:pt idx="518">
                  <c:v>17199</c:v>
                </c:pt>
                <c:pt idx="519">
                  <c:v>17202</c:v>
                </c:pt>
                <c:pt idx="520">
                  <c:v>17203</c:v>
                </c:pt>
                <c:pt idx="521">
                  <c:v>17204</c:v>
                </c:pt>
                <c:pt idx="522">
                  <c:v>17205</c:v>
                </c:pt>
                <c:pt idx="523">
                  <c:v>17206</c:v>
                </c:pt>
                <c:pt idx="524">
                  <c:v>17207</c:v>
                </c:pt>
                <c:pt idx="525">
                  <c:v>17208</c:v>
                </c:pt>
                <c:pt idx="526">
                  <c:v>17215</c:v>
                </c:pt>
                <c:pt idx="527">
                  <c:v>17216</c:v>
                </c:pt>
                <c:pt idx="528">
                  <c:v>17220</c:v>
                </c:pt>
                <c:pt idx="529">
                  <c:v>17232</c:v>
                </c:pt>
                <c:pt idx="530">
                  <c:v>17236</c:v>
                </c:pt>
                <c:pt idx="531">
                  <c:v>17240</c:v>
                </c:pt>
                <c:pt idx="532">
                  <c:v>17242</c:v>
                </c:pt>
                <c:pt idx="533">
                  <c:v>17246</c:v>
                </c:pt>
                <c:pt idx="534">
                  <c:v>17249</c:v>
                </c:pt>
                <c:pt idx="535">
                  <c:v>17250</c:v>
                </c:pt>
                <c:pt idx="536">
                  <c:v>17253</c:v>
                </c:pt>
                <c:pt idx="537">
                  <c:v>17261</c:v>
                </c:pt>
                <c:pt idx="538">
                  <c:v>17264</c:v>
                </c:pt>
                <c:pt idx="539">
                  <c:v>17389</c:v>
                </c:pt>
                <c:pt idx="540">
                  <c:v>17396</c:v>
                </c:pt>
                <c:pt idx="541">
                  <c:v>17400</c:v>
                </c:pt>
                <c:pt idx="542">
                  <c:v>17401</c:v>
                </c:pt>
                <c:pt idx="543">
                  <c:v>17409</c:v>
                </c:pt>
                <c:pt idx="544">
                  <c:v>17410</c:v>
                </c:pt>
                <c:pt idx="545">
                  <c:v>17411</c:v>
                </c:pt>
                <c:pt idx="546">
                  <c:v>17412</c:v>
                </c:pt>
                <c:pt idx="547">
                  <c:v>17416</c:v>
                </c:pt>
                <c:pt idx="548">
                  <c:v>17419</c:v>
                </c:pt>
                <c:pt idx="549">
                  <c:v>17423</c:v>
                </c:pt>
                <c:pt idx="550">
                  <c:v>17424</c:v>
                </c:pt>
                <c:pt idx="551">
                  <c:v>17425</c:v>
                </c:pt>
                <c:pt idx="552">
                  <c:v>17433</c:v>
                </c:pt>
                <c:pt idx="553">
                  <c:v>17436</c:v>
                </c:pt>
                <c:pt idx="554">
                  <c:v>17448</c:v>
                </c:pt>
                <c:pt idx="555">
                  <c:v>17460</c:v>
                </c:pt>
                <c:pt idx="556">
                  <c:v>17461</c:v>
                </c:pt>
                <c:pt idx="557">
                  <c:v>17462</c:v>
                </c:pt>
                <c:pt idx="558">
                  <c:v>17471</c:v>
                </c:pt>
                <c:pt idx="559">
                  <c:v>17472</c:v>
                </c:pt>
                <c:pt idx="560">
                  <c:v>17479</c:v>
                </c:pt>
                <c:pt idx="561">
                  <c:v>17480</c:v>
                </c:pt>
                <c:pt idx="562">
                  <c:v>17481</c:v>
                </c:pt>
                <c:pt idx="563">
                  <c:v>17484</c:v>
                </c:pt>
                <c:pt idx="564">
                  <c:v>17485</c:v>
                </c:pt>
                <c:pt idx="565">
                  <c:v>17486</c:v>
                </c:pt>
                <c:pt idx="566">
                  <c:v>17496</c:v>
                </c:pt>
                <c:pt idx="567">
                  <c:v>17497</c:v>
                </c:pt>
                <c:pt idx="568">
                  <c:v>17503</c:v>
                </c:pt>
                <c:pt idx="569">
                  <c:v>17504</c:v>
                </c:pt>
                <c:pt idx="570">
                  <c:v>17513</c:v>
                </c:pt>
                <c:pt idx="571">
                  <c:v>17514</c:v>
                </c:pt>
                <c:pt idx="572">
                  <c:v>17515</c:v>
                </c:pt>
                <c:pt idx="573">
                  <c:v>17515</c:v>
                </c:pt>
                <c:pt idx="574">
                  <c:v>17516</c:v>
                </c:pt>
                <c:pt idx="575">
                  <c:v>17519</c:v>
                </c:pt>
                <c:pt idx="576">
                  <c:v>17520</c:v>
                </c:pt>
                <c:pt idx="577">
                  <c:v>17522</c:v>
                </c:pt>
                <c:pt idx="578">
                  <c:v>17523</c:v>
                </c:pt>
                <c:pt idx="579">
                  <c:v>17524</c:v>
                </c:pt>
                <c:pt idx="580">
                  <c:v>17525</c:v>
                </c:pt>
                <c:pt idx="581">
                  <c:v>17526</c:v>
                </c:pt>
                <c:pt idx="582">
                  <c:v>17527</c:v>
                </c:pt>
                <c:pt idx="583">
                  <c:v>17528</c:v>
                </c:pt>
                <c:pt idx="584">
                  <c:v>17528</c:v>
                </c:pt>
                <c:pt idx="585">
                  <c:v>17529</c:v>
                </c:pt>
                <c:pt idx="586">
                  <c:v>17535</c:v>
                </c:pt>
                <c:pt idx="587">
                  <c:v>17536</c:v>
                </c:pt>
                <c:pt idx="588">
                  <c:v>17539</c:v>
                </c:pt>
                <c:pt idx="589">
                  <c:v>17542</c:v>
                </c:pt>
                <c:pt idx="590">
                  <c:v>17543</c:v>
                </c:pt>
                <c:pt idx="591">
                  <c:v>17544</c:v>
                </c:pt>
                <c:pt idx="592">
                  <c:v>17552</c:v>
                </c:pt>
                <c:pt idx="593">
                  <c:v>17553</c:v>
                </c:pt>
                <c:pt idx="594">
                  <c:v>17565</c:v>
                </c:pt>
                <c:pt idx="595">
                  <c:v>17607</c:v>
                </c:pt>
                <c:pt idx="596">
                  <c:v>17608</c:v>
                </c:pt>
                <c:pt idx="597">
                  <c:v>17615</c:v>
                </c:pt>
                <c:pt idx="598">
                  <c:v>17623</c:v>
                </c:pt>
                <c:pt idx="599">
                  <c:v>17626</c:v>
                </c:pt>
                <c:pt idx="600">
                  <c:v>17631</c:v>
                </c:pt>
                <c:pt idx="601">
                  <c:v>17634</c:v>
                </c:pt>
                <c:pt idx="602">
                  <c:v>17638</c:v>
                </c:pt>
                <c:pt idx="603">
                  <c:v>17644</c:v>
                </c:pt>
                <c:pt idx="604">
                  <c:v>17657</c:v>
                </c:pt>
                <c:pt idx="605">
                  <c:v>17662</c:v>
                </c:pt>
                <c:pt idx="606">
                  <c:v>17663</c:v>
                </c:pt>
                <c:pt idx="607">
                  <c:v>17667</c:v>
                </c:pt>
                <c:pt idx="608">
                  <c:v>17668</c:v>
                </c:pt>
                <c:pt idx="609">
                  <c:v>17679</c:v>
                </c:pt>
                <c:pt idx="610">
                  <c:v>17680</c:v>
                </c:pt>
                <c:pt idx="611">
                  <c:v>17681</c:v>
                </c:pt>
                <c:pt idx="612">
                  <c:v>17686</c:v>
                </c:pt>
                <c:pt idx="613">
                  <c:v>17689</c:v>
                </c:pt>
                <c:pt idx="614">
                  <c:v>17690</c:v>
                </c:pt>
                <c:pt idx="615">
                  <c:v>17691</c:v>
                </c:pt>
                <c:pt idx="616">
                  <c:v>17692</c:v>
                </c:pt>
                <c:pt idx="617">
                  <c:v>17693</c:v>
                </c:pt>
                <c:pt idx="618">
                  <c:v>17697</c:v>
                </c:pt>
                <c:pt idx="619">
                  <c:v>17698</c:v>
                </c:pt>
                <c:pt idx="620">
                  <c:v>17704</c:v>
                </c:pt>
                <c:pt idx="621">
                  <c:v>17735</c:v>
                </c:pt>
                <c:pt idx="622">
                  <c:v>17741</c:v>
                </c:pt>
                <c:pt idx="623">
                  <c:v>17742</c:v>
                </c:pt>
                <c:pt idx="624">
                  <c:v>17743</c:v>
                </c:pt>
                <c:pt idx="625">
                  <c:v>17746</c:v>
                </c:pt>
                <c:pt idx="626">
                  <c:v>17746</c:v>
                </c:pt>
                <c:pt idx="627">
                  <c:v>17747</c:v>
                </c:pt>
                <c:pt idx="628">
                  <c:v>17783</c:v>
                </c:pt>
                <c:pt idx="629">
                  <c:v>17794</c:v>
                </c:pt>
                <c:pt idx="630">
                  <c:v>17794</c:v>
                </c:pt>
                <c:pt idx="631">
                  <c:v>17795</c:v>
                </c:pt>
                <c:pt idx="632">
                  <c:v>17798</c:v>
                </c:pt>
                <c:pt idx="633">
                  <c:v>17801</c:v>
                </c:pt>
                <c:pt idx="634">
                  <c:v>17804</c:v>
                </c:pt>
                <c:pt idx="635">
                  <c:v>17805</c:v>
                </c:pt>
                <c:pt idx="636">
                  <c:v>17808</c:v>
                </c:pt>
                <c:pt idx="637">
                  <c:v>17809</c:v>
                </c:pt>
                <c:pt idx="638">
                  <c:v>17810</c:v>
                </c:pt>
                <c:pt idx="639">
                  <c:v>17814</c:v>
                </c:pt>
                <c:pt idx="640">
                  <c:v>17815</c:v>
                </c:pt>
                <c:pt idx="641">
                  <c:v>17816</c:v>
                </c:pt>
                <c:pt idx="642">
                  <c:v>17821</c:v>
                </c:pt>
                <c:pt idx="643">
                  <c:v>17834</c:v>
                </c:pt>
                <c:pt idx="644">
                  <c:v>17853</c:v>
                </c:pt>
                <c:pt idx="645">
                  <c:v>17856</c:v>
                </c:pt>
                <c:pt idx="646">
                  <c:v>17857</c:v>
                </c:pt>
                <c:pt idx="647">
                  <c:v>17861</c:v>
                </c:pt>
                <c:pt idx="648">
                  <c:v>17862</c:v>
                </c:pt>
                <c:pt idx="649">
                  <c:v>17862</c:v>
                </c:pt>
                <c:pt idx="650">
                  <c:v>17869</c:v>
                </c:pt>
                <c:pt idx="651">
                  <c:v>17869</c:v>
                </c:pt>
                <c:pt idx="652">
                  <c:v>17870</c:v>
                </c:pt>
                <c:pt idx="653">
                  <c:v>17871</c:v>
                </c:pt>
                <c:pt idx="654">
                  <c:v>17905</c:v>
                </c:pt>
                <c:pt idx="655">
                  <c:v>17907</c:v>
                </c:pt>
                <c:pt idx="656">
                  <c:v>17910</c:v>
                </c:pt>
                <c:pt idx="657">
                  <c:v>17913</c:v>
                </c:pt>
                <c:pt idx="658">
                  <c:v>17914</c:v>
                </c:pt>
                <c:pt idx="659">
                  <c:v>17914</c:v>
                </c:pt>
                <c:pt idx="660">
                  <c:v>17915</c:v>
                </c:pt>
                <c:pt idx="661">
                  <c:v>17924</c:v>
                </c:pt>
                <c:pt idx="662">
                  <c:v>17940</c:v>
                </c:pt>
                <c:pt idx="663">
                  <c:v>17945</c:v>
                </c:pt>
                <c:pt idx="664">
                  <c:v>17946</c:v>
                </c:pt>
                <c:pt idx="665">
                  <c:v>17947</c:v>
                </c:pt>
                <c:pt idx="666">
                  <c:v>17948</c:v>
                </c:pt>
                <c:pt idx="667">
                  <c:v>17954</c:v>
                </c:pt>
                <c:pt idx="668">
                  <c:v>17957</c:v>
                </c:pt>
                <c:pt idx="669">
                  <c:v>17970</c:v>
                </c:pt>
                <c:pt idx="670">
                  <c:v>17971</c:v>
                </c:pt>
                <c:pt idx="671">
                  <c:v>17979</c:v>
                </c:pt>
                <c:pt idx="672">
                  <c:v>17981</c:v>
                </c:pt>
                <c:pt idx="673">
                  <c:v>18021</c:v>
                </c:pt>
                <c:pt idx="674">
                  <c:v>18029</c:v>
                </c:pt>
                <c:pt idx="675">
                  <c:v>18033</c:v>
                </c:pt>
                <c:pt idx="676">
                  <c:v>18034</c:v>
                </c:pt>
                <c:pt idx="677">
                  <c:v>18046</c:v>
                </c:pt>
                <c:pt idx="678">
                  <c:v>18050</c:v>
                </c:pt>
                <c:pt idx="679">
                  <c:v>18063</c:v>
                </c:pt>
                <c:pt idx="680">
                  <c:v>18069</c:v>
                </c:pt>
                <c:pt idx="681">
                  <c:v>18070</c:v>
                </c:pt>
                <c:pt idx="682">
                  <c:v>18070</c:v>
                </c:pt>
                <c:pt idx="683">
                  <c:v>18071</c:v>
                </c:pt>
                <c:pt idx="684">
                  <c:v>18072</c:v>
                </c:pt>
                <c:pt idx="685">
                  <c:v>18072</c:v>
                </c:pt>
                <c:pt idx="686">
                  <c:v>18081</c:v>
                </c:pt>
                <c:pt idx="687">
                  <c:v>18082</c:v>
                </c:pt>
                <c:pt idx="688">
                  <c:v>18083</c:v>
                </c:pt>
                <c:pt idx="689">
                  <c:v>18088</c:v>
                </c:pt>
                <c:pt idx="690">
                  <c:v>18089</c:v>
                </c:pt>
                <c:pt idx="691">
                  <c:v>18090</c:v>
                </c:pt>
                <c:pt idx="692">
                  <c:v>18091</c:v>
                </c:pt>
                <c:pt idx="693">
                  <c:v>18102</c:v>
                </c:pt>
                <c:pt idx="694">
                  <c:v>18102</c:v>
                </c:pt>
                <c:pt idx="695">
                  <c:v>18128</c:v>
                </c:pt>
                <c:pt idx="696">
                  <c:v>18129</c:v>
                </c:pt>
                <c:pt idx="697">
                  <c:v>18129</c:v>
                </c:pt>
                <c:pt idx="698">
                  <c:v>18130</c:v>
                </c:pt>
                <c:pt idx="699">
                  <c:v>18133</c:v>
                </c:pt>
                <c:pt idx="700">
                  <c:v>18144</c:v>
                </c:pt>
                <c:pt idx="701">
                  <c:v>18148</c:v>
                </c:pt>
                <c:pt idx="702">
                  <c:v>18153</c:v>
                </c:pt>
                <c:pt idx="703">
                  <c:v>18159</c:v>
                </c:pt>
                <c:pt idx="704">
                  <c:v>18160</c:v>
                </c:pt>
                <c:pt idx="705">
                  <c:v>18161</c:v>
                </c:pt>
                <c:pt idx="706">
                  <c:v>18220</c:v>
                </c:pt>
                <c:pt idx="707">
                  <c:v>18230</c:v>
                </c:pt>
                <c:pt idx="708">
                  <c:v>18230</c:v>
                </c:pt>
                <c:pt idx="709">
                  <c:v>18232</c:v>
                </c:pt>
                <c:pt idx="710">
                  <c:v>18233</c:v>
                </c:pt>
                <c:pt idx="711">
                  <c:v>18236</c:v>
                </c:pt>
                <c:pt idx="712">
                  <c:v>18237</c:v>
                </c:pt>
                <c:pt idx="713">
                  <c:v>18237</c:v>
                </c:pt>
                <c:pt idx="714">
                  <c:v>18240</c:v>
                </c:pt>
                <c:pt idx="715">
                  <c:v>18241</c:v>
                </c:pt>
                <c:pt idx="716">
                  <c:v>18243</c:v>
                </c:pt>
                <c:pt idx="717">
                  <c:v>18248</c:v>
                </c:pt>
                <c:pt idx="718">
                  <c:v>18249</c:v>
                </c:pt>
                <c:pt idx="719">
                  <c:v>18254</c:v>
                </c:pt>
                <c:pt idx="720">
                  <c:v>18255</c:v>
                </c:pt>
                <c:pt idx="721">
                  <c:v>18256</c:v>
                </c:pt>
                <c:pt idx="722">
                  <c:v>18257</c:v>
                </c:pt>
                <c:pt idx="723">
                  <c:v>18258</c:v>
                </c:pt>
                <c:pt idx="724">
                  <c:v>18261</c:v>
                </c:pt>
                <c:pt idx="725">
                  <c:v>18264</c:v>
                </c:pt>
                <c:pt idx="726">
                  <c:v>18287</c:v>
                </c:pt>
                <c:pt idx="727">
                  <c:v>18289</c:v>
                </c:pt>
                <c:pt idx="728">
                  <c:v>18290</c:v>
                </c:pt>
                <c:pt idx="729">
                  <c:v>18348</c:v>
                </c:pt>
                <c:pt idx="730">
                  <c:v>18351</c:v>
                </c:pt>
                <c:pt idx="731">
                  <c:v>18351</c:v>
                </c:pt>
                <c:pt idx="732">
                  <c:v>18352</c:v>
                </c:pt>
                <c:pt idx="733">
                  <c:v>18353</c:v>
                </c:pt>
                <c:pt idx="734">
                  <c:v>18356</c:v>
                </c:pt>
                <c:pt idx="735">
                  <c:v>18364</c:v>
                </c:pt>
                <c:pt idx="736">
                  <c:v>18372</c:v>
                </c:pt>
                <c:pt idx="737">
                  <c:v>18376</c:v>
                </c:pt>
                <c:pt idx="738">
                  <c:v>18382</c:v>
                </c:pt>
                <c:pt idx="739">
                  <c:v>18385</c:v>
                </c:pt>
                <c:pt idx="740">
                  <c:v>18386</c:v>
                </c:pt>
                <c:pt idx="741">
                  <c:v>18391</c:v>
                </c:pt>
                <c:pt idx="742">
                  <c:v>18392</c:v>
                </c:pt>
                <c:pt idx="743">
                  <c:v>18401</c:v>
                </c:pt>
                <c:pt idx="744">
                  <c:v>18413</c:v>
                </c:pt>
                <c:pt idx="745">
                  <c:v>18413</c:v>
                </c:pt>
                <c:pt idx="746">
                  <c:v>18424</c:v>
                </c:pt>
                <c:pt idx="747">
                  <c:v>18425</c:v>
                </c:pt>
                <c:pt idx="748">
                  <c:v>18428</c:v>
                </c:pt>
                <c:pt idx="749">
                  <c:v>18431</c:v>
                </c:pt>
                <c:pt idx="750">
                  <c:v>18431</c:v>
                </c:pt>
                <c:pt idx="751">
                  <c:v>18434</c:v>
                </c:pt>
                <c:pt idx="752">
                  <c:v>18435</c:v>
                </c:pt>
                <c:pt idx="753">
                  <c:v>18436</c:v>
                </c:pt>
                <c:pt idx="754">
                  <c:v>18437</c:v>
                </c:pt>
                <c:pt idx="755">
                  <c:v>18438</c:v>
                </c:pt>
                <c:pt idx="756">
                  <c:v>18445</c:v>
                </c:pt>
                <c:pt idx="757">
                  <c:v>18446</c:v>
                </c:pt>
                <c:pt idx="758">
                  <c:v>18451</c:v>
                </c:pt>
                <c:pt idx="759">
                  <c:v>18455</c:v>
                </c:pt>
                <c:pt idx="760">
                  <c:v>18462</c:v>
                </c:pt>
                <c:pt idx="761">
                  <c:v>18471</c:v>
                </c:pt>
                <c:pt idx="762">
                  <c:v>18477</c:v>
                </c:pt>
                <c:pt idx="763">
                  <c:v>18481</c:v>
                </c:pt>
                <c:pt idx="764">
                  <c:v>18481</c:v>
                </c:pt>
                <c:pt idx="765">
                  <c:v>18484</c:v>
                </c:pt>
                <c:pt idx="766">
                  <c:v>18492</c:v>
                </c:pt>
                <c:pt idx="767">
                  <c:v>18493</c:v>
                </c:pt>
                <c:pt idx="768">
                  <c:v>18496</c:v>
                </c:pt>
                <c:pt idx="769">
                  <c:v>18503</c:v>
                </c:pt>
                <c:pt idx="770">
                  <c:v>18538</c:v>
                </c:pt>
                <c:pt idx="771">
                  <c:v>18539</c:v>
                </c:pt>
                <c:pt idx="772">
                  <c:v>18540</c:v>
                </c:pt>
                <c:pt idx="773">
                  <c:v>18541</c:v>
                </c:pt>
                <c:pt idx="774">
                  <c:v>18542</c:v>
                </c:pt>
                <c:pt idx="775">
                  <c:v>18542</c:v>
                </c:pt>
                <c:pt idx="776">
                  <c:v>18548</c:v>
                </c:pt>
                <c:pt idx="777">
                  <c:v>18591</c:v>
                </c:pt>
                <c:pt idx="778">
                  <c:v>18594</c:v>
                </c:pt>
                <c:pt idx="779">
                  <c:v>18610</c:v>
                </c:pt>
                <c:pt idx="780">
                  <c:v>18619</c:v>
                </c:pt>
                <c:pt idx="781">
                  <c:v>18638</c:v>
                </c:pt>
                <c:pt idx="782">
                  <c:v>18638</c:v>
                </c:pt>
                <c:pt idx="783">
                  <c:v>18638</c:v>
                </c:pt>
                <c:pt idx="784">
                  <c:v>18639</c:v>
                </c:pt>
                <c:pt idx="785">
                  <c:v>18640</c:v>
                </c:pt>
                <c:pt idx="786">
                  <c:v>18641</c:v>
                </c:pt>
                <c:pt idx="787">
                  <c:v>18642</c:v>
                </c:pt>
                <c:pt idx="788">
                  <c:v>18645</c:v>
                </c:pt>
                <c:pt idx="789">
                  <c:v>18646</c:v>
                </c:pt>
                <c:pt idx="790">
                  <c:v>18653</c:v>
                </c:pt>
                <c:pt idx="791">
                  <c:v>18653</c:v>
                </c:pt>
                <c:pt idx="792">
                  <c:v>18654</c:v>
                </c:pt>
                <c:pt idx="793">
                  <c:v>18665</c:v>
                </c:pt>
                <c:pt idx="794">
                  <c:v>18668</c:v>
                </c:pt>
                <c:pt idx="795">
                  <c:v>18674</c:v>
                </c:pt>
                <c:pt idx="796">
                  <c:v>18700</c:v>
                </c:pt>
                <c:pt idx="797">
                  <c:v>18708</c:v>
                </c:pt>
                <c:pt idx="798">
                  <c:v>18709</c:v>
                </c:pt>
                <c:pt idx="799">
                  <c:v>18712</c:v>
                </c:pt>
                <c:pt idx="800">
                  <c:v>18716</c:v>
                </c:pt>
                <c:pt idx="801">
                  <c:v>18717</c:v>
                </c:pt>
                <c:pt idx="802">
                  <c:v>18723</c:v>
                </c:pt>
                <c:pt idx="803">
                  <c:v>18726</c:v>
                </c:pt>
                <c:pt idx="804">
                  <c:v>18749</c:v>
                </c:pt>
                <c:pt idx="805">
                  <c:v>18750</c:v>
                </c:pt>
                <c:pt idx="806">
                  <c:v>18758</c:v>
                </c:pt>
                <c:pt idx="807">
                  <c:v>18759</c:v>
                </c:pt>
                <c:pt idx="808">
                  <c:v>18762</c:v>
                </c:pt>
                <c:pt idx="809">
                  <c:v>18780</c:v>
                </c:pt>
                <c:pt idx="810">
                  <c:v>18784</c:v>
                </c:pt>
                <c:pt idx="811">
                  <c:v>18784</c:v>
                </c:pt>
                <c:pt idx="812">
                  <c:v>18785</c:v>
                </c:pt>
                <c:pt idx="813">
                  <c:v>18819</c:v>
                </c:pt>
                <c:pt idx="814">
                  <c:v>18822</c:v>
                </c:pt>
                <c:pt idx="815">
                  <c:v>18825</c:v>
                </c:pt>
                <c:pt idx="816">
                  <c:v>18826</c:v>
                </c:pt>
                <c:pt idx="817">
                  <c:v>18842</c:v>
                </c:pt>
                <c:pt idx="818">
                  <c:v>18852</c:v>
                </c:pt>
                <c:pt idx="819">
                  <c:v>18853</c:v>
                </c:pt>
                <c:pt idx="820">
                  <c:v>18857</c:v>
                </c:pt>
                <c:pt idx="821">
                  <c:v>18873</c:v>
                </c:pt>
                <c:pt idx="822">
                  <c:v>18873</c:v>
                </c:pt>
                <c:pt idx="823">
                  <c:v>18876</c:v>
                </c:pt>
                <c:pt idx="824">
                  <c:v>18877</c:v>
                </c:pt>
                <c:pt idx="825">
                  <c:v>18878</c:v>
                </c:pt>
                <c:pt idx="826">
                  <c:v>18881</c:v>
                </c:pt>
                <c:pt idx="827">
                  <c:v>18882</c:v>
                </c:pt>
                <c:pt idx="828">
                  <c:v>18886</c:v>
                </c:pt>
                <c:pt idx="829">
                  <c:v>18887</c:v>
                </c:pt>
                <c:pt idx="830">
                  <c:v>18893</c:v>
                </c:pt>
                <c:pt idx="831">
                  <c:v>18894</c:v>
                </c:pt>
                <c:pt idx="832">
                  <c:v>18906</c:v>
                </c:pt>
                <c:pt idx="833">
                  <c:v>18907</c:v>
                </c:pt>
                <c:pt idx="834">
                  <c:v>18943</c:v>
                </c:pt>
                <c:pt idx="835">
                  <c:v>18944</c:v>
                </c:pt>
                <c:pt idx="836">
                  <c:v>18945</c:v>
                </c:pt>
                <c:pt idx="837">
                  <c:v>18951</c:v>
                </c:pt>
                <c:pt idx="838">
                  <c:v>18967</c:v>
                </c:pt>
                <c:pt idx="839">
                  <c:v>18969</c:v>
                </c:pt>
                <c:pt idx="840">
                  <c:v>18971</c:v>
                </c:pt>
                <c:pt idx="841">
                  <c:v>18974</c:v>
                </c:pt>
                <c:pt idx="842">
                  <c:v>18990</c:v>
                </c:pt>
                <c:pt idx="843">
                  <c:v>18991</c:v>
                </c:pt>
                <c:pt idx="844">
                  <c:v>19000</c:v>
                </c:pt>
                <c:pt idx="845">
                  <c:v>19003</c:v>
                </c:pt>
                <c:pt idx="846">
                  <c:v>19010</c:v>
                </c:pt>
                <c:pt idx="847">
                  <c:v>19011</c:v>
                </c:pt>
                <c:pt idx="848">
                  <c:v>19014</c:v>
                </c:pt>
                <c:pt idx="849">
                  <c:v>19020</c:v>
                </c:pt>
                <c:pt idx="850">
                  <c:v>19020</c:v>
                </c:pt>
                <c:pt idx="851">
                  <c:v>19021</c:v>
                </c:pt>
                <c:pt idx="852">
                  <c:v>19022</c:v>
                </c:pt>
                <c:pt idx="853">
                  <c:v>19023</c:v>
                </c:pt>
                <c:pt idx="854">
                  <c:v>19024</c:v>
                </c:pt>
                <c:pt idx="855">
                  <c:v>19025</c:v>
                </c:pt>
                <c:pt idx="856">
                  <c:v>19028</c:v>
                </c:pt>
                <c:pt idx="857">
                  <c:v>19039</c:v>
                </c:pt>
                <c:pt idx="858">
                  <c:v>19040</c:v>
                </c:pt>
                <c:pt idx="859">
                  <c:v>19041</c:v>
                </c:pt>
                <c:pt idx="860">
                  <c:v>19044</c:v>
                </c:pt>
                <c:pt idx="861">
                  <c:v>19047</c:v>
                </c:pt>
                <c:pt idx="862">
                  <c:v>19069</c:v>
                </c:pt>
                <c:pt idx="863">
                  <c:v>19070</c:v>
                </c:pt>
                <c:pt idx="864">
                  <c:v>19085</c:v>
                </c:pt>
                <c:pt idx="865">
                  <c:v>19086</c:v>
                </c:pt>
                <c:pt idx="866">
                  <c:v>19089</c:v>
                </c:pt>
                <c:pt idx="867">
                  <c:v>19092</c:v>
                </c:pt>
                <c:pt idx="868">
                  <c:v>19093</c:v>
                </c:pt>
                <c:pt idx="869">
                  <c:v>19113</c:v>
                </c:pt>
                <c:pt idx="870">
                  <c:v>19118</c:v>
                </c:pt>
                <c:pt idx="871">
                  <c:v>19119</c:v>
                </c:pt>
                <c:pt idx="872">
                  <c:v>19130</c:v>
                </c:pt>
                <c:pt idx="873">
                  <c:v>19131</c:v>
                </c:pt>
                <c:pt idx="874">
                  <c:v>19152</c:v>
                </c:pt>
                <c:pt idx="875">
                  <c:v>19155</c:v>
                </c:pt>
                <c:pt idx="876">
                  <c:v>19180</c:v>
                </c:pt>
                <c:pt idx="877">
                  <c:v>19215</c:v>
                </c:pt>
                <c:pt idx="878">
                  <c:v>19218</c:v>
                </c:pt>
                <c:pt idx="879">
                  <c:v>19221</c:v>
                </c:pt>
                <c:pt idx="880">
                  <c:v>19221</c:v>
                </c:pt>
                <c:pt idx="881">
                  <c:v>19228</c:v>
                </c:pt>
                <c:pt idx="882">
                  <c:v>19229</c:v>
                </c:pt>
                <c:pt idx="883">
                  <c:v>19246</c:v>
                </c:pt>
                <c:pt idx="884">
                  <c:v>19247</c:v>
                </c:pt>
                <c:pt idx="885">
                  <c:v>19248</c:v>
                </c:pt>
                <c:pt idx="886">
                  <c:v>19251</c:v>
                </c:pt>
                <c:pt idx="887">
                  <c:v>19255</c:v>
                </c:pt>
                <c:pt idx="888">
                  <c:v>19256</c:v>
                </c:pt>
                <c:pt idx="889">
                  <c:v>19256</c:v>
                </c:pt>
                <c:pt idx="890">
                  <c:v>19318</c:v>
                </c:pt>
                <c:pt idx="891">
                  <c:v>19323</c:v>
                </c:pt>
                <c:pt idx="892">
                  <c:v>19324</c:v>
                </c:pt>
                <c:pt idx="893">
                  <c:v>19327</c:v>
                </c:pt>
                <c:pt idx="894">
                  <c:v>19333</c:v>
                </c:pt>
                <c:pt idx="895">
                  <c:v>19334</c:v>
                </c:pt>
                <c:pt idx="896">
                  <c:v>19335</c:v>
                </c:pt>
                <c:pt idx="897">
                  <c:v>19339</c:v>
                </c:pt>
                <c:pt idx="898">
                  <c:v>19347</c:v>
                </c:pt>
                <c:pt idx="899">
                  <c:v>19371</c:v>
                </c:pt>
                <c:pt idx="900">
                  <c:v>19374</c:v>
                </c:pt>
                <c:pt idx="901">
                  <c:v>19375</c:v>
                </c:pt>
                <c:pt idx="902">
                  <c:v>19376</c:v>
                </c:pt>
                <c:pt idx="903">
                  <c:v>19380</c:v>
                </c:pt>
                <c:pt idx="904">
                  <c:v>19384</c:v>
                </c:pt>
                <c:pt idx="905">
                  <c:v>19385</c:v>
                </c:pt>
                <c:pt idx="906">
                  <c:v>19388</c:v>
                </c:pt>
                <c:pt idx="907">
                  <c:v>19392</c:v>
                </c:pt>
                <c:pt idx="908">
                  <c:v>19409</c:v>
                </c:pt>
                <c:pt idx="909">
                  <c:v>19413</c:v>
                </c:pt>
                <c:pt idx="910">
                  <c:v>19413</c:v>
                </c:pt>
                <c:pt idx="911">
                  <c:v>19414</c:v>
                </c:pt>
                <c:pt idx="912">
                  <c:v>19420</c:v>
                </c:pt>
                <c:pt idx="913">
                  <c:v>19421</c:v>
                </c:pt>
                <c:pt idx="914">
                  <c:v>19424</c:v>
                </c:pt>
                <c:pt idx="915">
                  <c:v>19429</c:v>
                </c:pt>
                <c:pt idx="916">
                  <c:v>19432</c:v>
                </c:pt>
                <c:pt idx="917">
                  <c:v>19435</c:v>
                </c:pt>
                <c:pt idx="918">
                  <c:v>19438</c:v>
                </c:pt>
                <c:pt idx="919">
                  <c:v>19439</c:v>
                </c:pt>
                <c:pt idx="920">
                  <c:v>19444</c:v>
                </c:pt>
                <c:pt idx="921">
                  <c:v>19445</c:v>
                </c:pt>
                <c:pt idx="922">
                  <c:v>19446</c:v>
                </c:pt>
                <c:pt idx="923">
                  <c:v>19447</c:v>
                </c:pt>
                <c:pt idx="924">
                  <c:v>19448</c:v>
                </c:pt>
                <c:pt idx="925">
                  <c:v>19452</c:v>
                </c:pt>
                <c:pt idx="926">
                  <c:v>19453</c:v>
                </c:pt>
                <c:pt idx="927">
                  <c:v>19599</c:v>
                </c:pt>
                <c:pt idx="928">
                  <c:v>19603</c:v>
                </c:pt>
                <c:pt idx="929">
                  <c:v>19603</c:v>
                </c:pt>
                <c:pt idx="930">
                  <c:v>19604</c:v>
                </c:pt>
                <c:pt idx="931">
                  <c:v>19606</c:v>
                </c:pt>
                <c:pt idx="932">
                  <c:v>19612</c:v>
                </c:pt>
                <c:pt idx="933">
                  <c:v>19613</c:v>
                </c:pt>
                <c:pt idx="934">
                  <c:v>19613</c:v>
                </c:pt>
                <c:pt idx="935">
                  <c:v>19614</c:v>
                </c:pt>
                <c:pt idx="936">
                  <c:v>19615</c:v>
                </c:pt>
                <c:pt idx="937">
                  <c:v>19616</c:v>
                </c:pt>
                <c:pt idx="938">
                  <c:v>19622</c:v>
                </c:pt>
                <c:pt idx="939">
                  <c:v>19625</c:v>
                </c:pt>
                <c:pt idx="940">
                  <c:v>19626</c:v>
                </c:pt>
                <c:pt idx="941">
                  <c:v>19630</c:v>
                </c:pt>
                <c:pt idx="942">
                  <c:v>19631</c:v>
                </c:pt>
                <c:pt idx="943">
                  <c:v>19636</c:v>
                </c:pt>
                <c:pt idx="944">
                  <c:v>19649</c:v>
                </c:pt>
                <c:pt idx="945">
                  <c:v>19650</c:v>
                </c:pt>
                <c:pt idx="946">
                  <c:v>19662</c:v>
                </c:pt>
                <c:pt idx="947">
                  <c:v>19663</c:v>
                </c:pt>
                <c:pt idx="948">
                  <c:v>19668</c:v>
                </c:pt>
                <c:pt idx="949">
                  <c:v>19704</c:v>
                </c:pt>
                <c:pt idx="950">
                  <c:v>19706</c:v>
                </c:pt>
                <c:pt idx="951">
                  <c:v>19716</c:v>
                </c:pt>
                <c:pt idx="952">
                  <c:v>19717</c:v>
                </c:pt>
                <c:pt idx="953">
                  <c:v>19720</c:v>
                </c:pt>
                <c:pt idx="954">
                  <c:v>19748</c:v>
                </c:pt>
                <c:pt idx="955">
                  <c:v>19748</c:v>
                </c:pt>
                <c:pt idx="956">
                  <c:v>19753</c:v>
                </c:pt>
                <c:pt idx="957">
                  <c:v>19755</c:v>
                </c:pt>
                <c:pt idx="958">
                  <c:v>19755</c:v>
                </c:pt>
                <c:pt idx="959">
                  <c:v>19757</c:v>
                </c:pt>
                <c:pt idx="960">
                  <c:v>19758</c:v>
                </c:pt>
                <c:pt idx="961">
                  <c:v>19760</c:v>
                </c:pt>
                <c:pt idx="962">
                  <c:v>19761</c:v>
                </c:pt>
                <c:pt idx="963">
                  <c:v>19762</c:v>
                </c:pt>
                <c:pt idx="964">
                  <c:v>19775</c:v>
                </c:pt>
                <c:pt idx="965">
                  <c:v>19778</c:v>
                </c:pt>
                <c:pt idx="966">
                  <c:v>19819</c:v>
                </c:pt>
                <c:pt idx="967">
                  <c:v>19825</c:v>
                </c:pt>
                <c:pt idx="968">
                  <c:v>19829</c:v>
                </c:pt>
                <c:pt idx="969">
                  <c:v>19862</c:v>
                </c:pt>
                <c:pt idx="970">
                  <c:v>19862</c:v>
                </c:pt>
                <c:pt idx="971">
                  <c:v>19865</c:v>
                </c:pt>
                <c:pt idx="972">
                  <c:v>19866</c:v>
                </c:pt>
                <c:pt idx="973">
                  <c:v>19869</c:v>
                </c:pt>
                <c:pt idx="974">
                  <c:v>19873</c:v>
                </c:pt>
                <c:pt idx="975">
                  <c:v>19876</c:v>
                </c:pt>
                <c:pt idx="976">
                  <c:v>19889</c:v>
                </c:pt>
                <c:pt idx="977">
                  <c:v>19890</c:v>
                </c:pt>
                <c:pt idx="978">
                  <c:v>19891</c:v>
                </c:pt>
                <c:pt idx="979">
                  <c:v>19894</c:v>
                </c:pt>
                <c:pt idx="980">
                  <c:v>19895</c:v>
                </c:pt>
                <c:pt idx="981">
                  <c:v>19897</c:v>
                </c:pt>
                <c:pt idx="982">
                  <c:v>19898</c:v>
                </c:pt>
                <c:pt idx="983">
                  <c:v>19899</c:v>
                </c:pt>
                <c:pt idx="984">
                  <c:v>19902</c:v>
                </c:pt>
                <c:pt idx="985">
                  <c:v>19905</c:v>
                </c:pt>
                <c:pt idx="986">
                  <c:v>19908</c:v>
                </c:pt>
                <c:pt idx="987">
                  <c:v>19908</c:v>
                </c:pt>
                <c:pt idx="988">
                  <c:v>19956</c:v>
                </c:pt>
                <c:pt idx="989">
                  <c:v>19959</c:v>
                </c:pt>
                <c:pt idx="990">
                  <c:v>19960</c:v>
                </c:pt>
                <c:pt idx="991">
                  <c:v>19961</c:v>
                </c:pt>
                <c:pt idx="992">
                  <c:v>19966</c:v>
                </c:pt>
                <c:pt idx="993">
                  <c:v>19971</c:v>
                </c:pt>
                <c:pt idx="994">
                  <c:v>19972</c:v>
                </c:pt>
                <c:pt idx="995">
                  <c:v>19973</c:v>
                </c:pt>
                <c:pt idx="996">
                  <c:v>19983</c:v>
                </c:pt>
                <c:pt idx="997">
                  <c:v>19986</c:v>
                </c:pt>
                <c:pt idx="998">
                  <c:v>20017</c:v>
                </c:pt>
                <c:pt idx="999">
                  <c:v>20020</c:v>
                </c:pt>
                <c:pt idx="1000">
                  <c:v>20026</c:v>
                </c:pt>
                <c:pt idx="1001">
                  <c:v>20027</c:v>
                </c:pt>
                <c:pt idx="1002">
                  <c:v>20027</c:v>
                </c:pt>
                <c:pt idx="1003">
                  <c:v>20044</c:v>
                </c:pt>
                <c:pt idx="1004">
                  <c:v>20047</c:v>
                </c:pt>
                <c:pt idx="1005">
                  <c:v>20048</c:v>
                </c:pt>
                <c:pt idx="1006">
                  <c:v>20048</c:v>
                </c:pt>
                <c:pt idx="1007">
                  <c:v>20049</c:v>
                </c:pt>
                <c:pt idx="1008">
                  <c:v>20050</c:v>
                </c:pt>
                <c:pt idx="1009">
                  <c:v>20051</c:v>
                </c:pt>
                <c:pt idx="1010">
                  <c:v>20063</c:v>
                </c:pt>
                <c:pt idx="1011">
                  <c:v>20064</c:v>
                </c:pt>
                <c:pt idx="1012">
                  <c:v>20065</c:v>
                </c:pt>
                <c:pt idx="1013">
                  <c:v>20070</c:v>
                </c:pt>
                <c:pt idx="1014">
                  <c:v>20075</c:v>
                </c:pt>
                <c:pt idx="1015">
                  <c:v>20076</c:v>
                </c:pt>
                <c:pt idx="1016">
                  <c:v>20081</c:v>
                </c:pt>
                <c:pt idx="1017">
                  <c:v>20084</c:v>
                </c:pt>
                <c:pt idx="1018">
                  <c:v>20084</c:v>
                </c:pt>
                <c:pt idx="1019">
                  <c:v>20085</c:v>
                </c:pt>
                <c:pt idx="1020">
                  <c:v>20091</c:v>
                </c:pt>
                <c:pt idx="1021">
                  <c:v>20104</c:v>
                </c:pt>
                <c:pt idx="1022">
                  <c:v>20115</c:v>
                </c:pt>
                <c:pt idx="1023">
                  <c:v>20120</c:v>
                </c:pt>
                <c:pt idx="1024">
                  <c:v>20121</c:v>
                </c:pt>
                <c:pt idx="1025">
                  <c:v>20121</c:v>
                </c:pt>
                <c:pt idx="1026">
                  <c:v>20312</c:v>
                </c:pt>
                <c:pt idx="1027">
                  <c:v>20317</c:v>
                </c:pt>
                <c:pt idx="1028">
                  <c:v>20318</c:v>
                </c:pt>
                <c:pt idx="1029">
                  <c:v>20319</c:v>
                </c:pt>
                <c:pt idx="1030">
                  <c:v>20321</c:v>
                </c:pt>
                <c:pt idx="1031">
                  <c:v>20322</c:v>
                </c:pt>
                <c:pt idx="1032">
                  <c:v>20323</c:v>
                </c:pt>
                <c:pt idx="1033">
                  <c:v>20328</c:v>
                </c:pt>
                <c:pt idx="1034">
                  <c:v>20331</c:v>
                </c:pt>
                <c:pt idx="1035">
                  <c:v>20333</c:v>
                </c:pt>
                <c:pt idx="1036">
                  <c:v>20333</c:v>
                </c:pt>
                <c:pt idx="1037">
                  <c:v>20335</c:v>
                </c:pt>
                <c:pt idx="1038">
                  <c:v>20336</c:v>
                </c:pt>
                <c:pt idx="1039">
                  <c:v>20337</c:v>
                </c:pt>
                <c:pt idx="1040">
                  <c:v>20343</c:v>
                </c:pt>
                <c:pt idx="1041">
                  <c:v>20353</c:v>
                </c:pt>
                <c:pt idx="1042">
                  <c:v>20361</c:v>
                </c:pt>
                <c:pt idx="1043">
                  <c:v>20362</c:v>
                </c:pt>
                <c:pt idx="1044">
                  <c:v>20363</c:v>
                </c:pt>
                <c:pt idx="1045">
                  <c:v>20366</c:v>
                </c:pt>
                <c:pt idx="1046">
                  <c:v>20371</c:v>
                </c:pt>
                <c:pt idx="1047">
                  <c:v>20372</c:v>
                </c:pt>
                <c:pt idx="1048">
                  <c:v>20377</c:v>
                </c:pt>
                <c:pt idx="1049">
                  <c:v>20377</c:v>
                </c:pt>
                <c:pt idx="1050">
                  <c:v>20385</c:v>
                </c:pt>
                <c:pt idx="1051">
                  <c:v>20451</c:v>
                </c:pt>
                <c:pt idx="1052">
                  <c:v>20461</c:v>
                </c:pt>
                <c:pt idx="1053">
                  <c:v>20462</c:v>
                </c:pt>
                <c:pt idx="1054">
                  <c:v>20470</c:v>
                </c:pt>
                <c:pt idx="1055">
                  <c:v>20474</c:v>
                </c:pt>
                <c:pt idx="1056">
                  <c:v>20475</c:v>
                </c:pt>
                <c:pt idx="1057">
                  <c:v>20480</c:v>
                </c:pt>
                <c:pt idx="1058">
                  <c:v>20481</c:v>
                </c:pt>
                <c:pt idx="1059">
                  <c:v>20486</c:v>
                </c:pt>
                <c:pt idx="1060">
                  <c:v>20489</c:v>
                </c:pt>
                <c:pt idx="1061">
                  <c:v>20512</c:v>
                </c:pt>
                <c:pt idx="1062">
                  <c:v>20517</c:v>
                </c:pt>
                <c:pt idx="1063">
                  <c:v>20527</c:v>
                </c:pt>
                <c:pt idx="1064">
                  <c:v>20528</c:v>
                </c:pt>
                <c:pt idx="1065">
                  <c:v>20532</c:v>
                </c:pt>
                <c:pt idx="1066">
                  <c:v>20549</c:v>
                </c:pt>
                <c:pt idx="1067">
                  <c:v>20558</c:v>
                </c:pt>
                <c:pt idx="1068">
                  <c:v>20560</c:v>
                </c:pt>
                <c:pt idx="1069">
                  <c:v>20569</c:v>
                </c:pt>
                <c:pt idx="1070">
                  <c:v>20583</c:v>
                </c:pt>
                <c:pt idx="1071">
                  <c:v>20584</c:v>
                </c:pt>
                <c:pt idx="1072">
                  <c:v>20587</c:v>
                </c:pt>
                <c:pt idx="1073">
                  <c:v>20614</c:v>
                </c:pt>
                <c:pt idx="1074">
                  <c:v>20620</c:v>
                </c:pt>
                <c:pt idx="1075">
                  <c:v>20635</c:v>
                </c:pt>
                <c:pt idx="1076">
                  <c:v>20650</c:v>
                </c:pt>
                <c:pt idx="1077">
                  <c:v>20653</c:v>
                </c:pt>
                <c:pt idx="1078">
                  <c:v>20680</c:v>
                </c:pt>
                <c:pt idx="1079">
                  <c:v>20688</c:v>
                </c:pt>
                <c:pt idx="1080">
                  <c:v>20689</c:v>
                </c:pt>
                <c:pt idx="1081">
                  <c:v>20692</c:v>
                </c:pt>
                <c:pt idx="1082">
                  <c:v>20693</c:v>
                </c:pt>
                <c:pt idx="1083">
                  <c:v>20698</c:v>
                </c:pt>
                <c:pt idx="1084">
                  <c:v>20699</c:v>
                </c:pt>
                <c:pt idx="1085">
                  <c:v>20702</c:v>
                </c:pt>
                <c:pt idx="1086">
                  <c:v>20703</c:v>
                </c:pt>
                <c:pt idx="1087">
                  <c:v>20708</c:v>
                </c:pt>
                <c:pt idx="1088">
                  <c:v>20711</c:v>
                </c:pt>
                <c:pt idx="1089">
                  <c:v>20712</c:v>
                </c:pt>
                <c:pt idx="1090">
                  <c:v>20715</c:v>
                </c:pt>
                <c:pt idx="1091">
                  <c:v>20718</c:v>
                </c:pt>
                <c:pt idx="1092">
                  <c:v>20719</c:v>
                </c:pt>
                <c:pt idx="1093">
                  <c:v>20720</c:v>
                </c:pt>
                <c:pt idx="1094">
                  <c:v>20721</c:v>
                </c:pt>
                <c:pt idx="1095">
                  <c:v>20728</c:v>
                </c:pt>
                <c:pt idx="1096">
                  <c:v>20729</c:v>
                </c:pt>
                <c:pt idx="1097">
                  <c:v>20732</c:v>
                </c:pt>
                <c:pt idx="1098">
                  <c:v>20735</c:v>
                </c:pt>
                <c:pt idx="1099">
                  <c:v>20738</c:v>
                </c:pt>
                <c:pt idx="1100">
                  <c:v>20744</c:v>
                </c:pt>
                <c:pt idx="1101">
                  <c:v>20747</c:v>
                </c:pt>
                <c:pt idx="1102">
                  <c:v>20750</c:v>
                </c:pt>
                <c:pt idx="1103">
                  <c:v>20756</c:v>
                </c:pt>
                <c:pt idx="1104">
                  <c:v>20757</c:v>
                </c:pt>
                <c:pt idx="1105">
                  <c:v>20760</c:v>
                </c:pt>
                <c:pt idx="1106">
                  <c:v>20766</c:v>
                </c:pt>
                <c:pt idx="1107">
                  <c:v>20767</c:v>
                </c:pt>
                <c:pt idx="1108">
                  <c:v>20772</c:v>
                </c:pt>
                <c:pt idx="1109">
                  <c:v>20775</c:v>
                </c:pt>
                <c:pt idx="1110">
                  <c:v>20776</c:v>
                </c:pt>
                <c:pt idx="1111">
                  <c:v>20795</c:v>
                </c:pt>
                <c:pt idx="1112">
                  <c:v>20797</c:v>
                </c:pt>
                <c:pt idx="1113">
                  <c:v>20798</c:v>
                </c:pt>
                <c:pt idx="1114">
                  <c:v>20801</c:v>
                </c:pt>
                <c:pt idx="1115">
                  <c:v>20805</c:v>
                </c:pt>
                <c:pt idx="1116">
                  <c:v>20806</c:v>
                </c:pt>
                <c:pt idx="1117">
                  <c:v>20806</c:v>
                </c:pt>
                <c:pt idx="1118">
                  <c:v>20811</c:v>
                </c:pt>
                <c:pt idx="1119">
                  <c:v>20973</c:v>
                </c:pt>
                <c:pt idx="1120">
                  <c:v>20976</c:v>
                </c:pt>
                <c:pt idx="1121">
                  <c:v>21005</c:v>
                </c:pt>
                <c:pt idx="1122">
                  <c:v>21010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6-1846-ADF9-F6B4638A87E0}"/>
            </c:ext>
          </c:extLst>
        </c:ser>
        <c:ser>
          <c:idx val="0"/>
          <c:order val="1"/>
          <c:tx>
            <c:v>fixed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graph!$N$3:$N$1163</c:f>
              <c:numCache>
                <c:formatCode>General</c:formatCode>
                <c:ptCount val="1161"/>
                <c:pt idx="0">
                  <c:v>1.3888888888888889E-3</c:v>
                </c:pt>
                <c:pt idx="1">
                  <c:v>1.6666666666666668E-3</c:v>
                </c:pt>
                <c:pt idx="2">
                  <c:v>1.9444444444444444E-3</c:v>
                </c:pt>
                <c:pt idx="3">
                  <c:v>2.2222222222222222E-3</c:v>
                </c:pt>
                <c:pt idx="4">
                  <c:v>2.2222222222222222E-3</c:v>
                </c:pt>
                <c:pt idx="5">
                  <c:v>2.5000000000000001E-3</c:v>
                </c:pt>
                <c:pt idx="6">
                  <c:v>2.7777777777777779E-3</c:v>
                </c:pt>
                <c:pt idx="7">
                  <c:v>3.0555555555555557E-3</c:v>
                </c:pt>
                <c:pt idx="8">
                  <c:v>3.0555555555555557E-3</c:v>
                </c:pt>
                <c:pt idx="9">
                  <c:v>3.3333333333333335E-3</c:v>
                </c:pt>
                <c:pt idx="10">
                  <c:v>3.6111111111111109E-3</c:v>
                </c:pt>
                <c:pt idx="11">
                  <c:v>4.1666666666666666E-3</c:v>
                </c:pt>
                <c:pt idx="12">
                  <c:v>5.5555555555555558E-3</c:v>
                </c:pt>
                <c:pt idx="13">
                  <c:v>5.5555555555555558E-3</c:v>
                </c:pt>
                <c:pt idx="14">
                  <c:v>5.8333333333333336E-3</c:v>
                </c:pt>
                <c:pt idx="15">
                  <c:v>5.8333333333333336E-3</c:v>
                </c:pt>
                <c:pt idx="16">
                  <c:v>6.1111111111111114E-3</c:v>
                </c:pt>
                <c:pt idx="17">
                  <c:v>6.1111111111111114E-3</c:v>
                </c:pt>
                <c:pt idx="18">
                  <c:v>6.3888888888888893E-3</c:v>
                </c:pt>
                <c:pt idx="19">
                  <c:v>6.3888888888888893E-3</c:v>
                </c:pt>
                <c:pt idx="20">
                  <c:v>6.6666666666666671E-3</c:v>
                </c:pt>
                <c:pt idx="21">
                  <c:v>6.6666666666666671E-3</c:v>
                </c:pt>
                <c:pt idx="22">
                  <c:v>7.2222222222222219E-3</c:v>
                </c:pt>
                <c:pt idx="23">
                  <c:v>7.2222222222222219E-3</c:v>
                </c:pt>
                <c:pt idx="24">
                  <c:v>8.0555555555555554E-3</c:v>
                </c:pt>
                <c:pt idx="25">
                  <c:v>9.1666666666666667E-3</c:v>
                </c:pt>
                <c:pt idx="26">
                  <c:v>9.4444444444444445E-3</c:v>
                </c:pt>
                <c:pt idx="27">
                  <c:v>9.7222222222222224E-3</c:v>
                </c:pt>
                <c:pt idx="28">
                  <c:v>0.01</c:v>
                </c:pt>
                <c:pt idx="29">
                  <c:v>1.0555555555555556E-2</c:v>
                </c:pt>
                <c:pt idx="30">
                  <c:v>1.0833333333333334E-2</c:v>
                </c:pt>
                <c:pt idx="31">
                  <c:v>1.1111111111111112E-2</c:v>
                </c:pt>
                <c:pt idx="32">
                  <c:v>1.1111111111111112E-2</c:v>
                </c:pt>
                <c:pt idx="33">
                  <c:v>1.1388888888888889E-2</c:v>
                </c:pt>
                <c:pt idx="34">
                  <c:v>1.1944444444444445E-2</c:v>
                </c:pt>
                <c:pt idx="35">
                  <c:v>1.2222222222222223E-2</c:v>
                </c:pt>
                <c:pt idx="36">
                  <c:v>1.2222222222222223E-2</c:v>
                </c:pt>
                <c:pt idx="37">
                  <c:v>1.2222222222222223E-2</c:v>
                </c:pt>
                <c:pt idx="38">
                  <c:v>1.2500000000000001E-2</c:v>
                </c:pt>
                <c:pt idx="39">
                  <c:v>1.2500000000000001E-2</c:v>
                </c:pt>
                <c:pt idx="40">
                  <c:v>1.2777777777777779E-2</c:v>
                </c:pt>
                <c:pt idx="41">
                  <c:v>1.3055555555555556E-2</c:v>
                </c:pt>
                <c:pt idx="42">
                  <c:v>1.3055555555555556E-2</c:v>
                </c:pt>
                <c:pt idx="43">
                  <c:v>1.3055555555555556E-2</c:v>
                </c:pt>
                <c:pt idx="44">
                  <c:v>1.3333333333333334E-2</c:v>
                </c:pt>
                <c:pt idx="45">
                  <c:v>1.361111111111111E-2</c:v>
                </c:pt>
                <c:pt idx="46">
                  <c:v>1.361111111111111E-2</c:v>
                </c:pt>
                <c:pt idx="47">
                  <c:v>1.5277777777777777E-2</c:v>
                </c:pt>
                <c:pt idx="48">
                  <c:v>1.5277777777777777E-2</c:v>
                </c:pt>
                <c:pt idx="49">
                  <c:v>1.6944444444444446E-2</c:v>
                </c:pt>
                <c:pt idx="50">
                  <c:v>1.7777777777777778E-2</c:v>
                </c:pt>
                <c:pt idx="51">
                  <c:v>1.8055555555555554E-2</c:v>
                </c:pt>
                <c:pt idx="52">
                  <c:v>1.8333333333333333E-2</c:v>
                </c:pt>
                <c:pt idx="53">
                  <c:v>1.8333333333333333E-2</c:v>
                </c:pt>
                <c:pt idx="54">
                  <c:v>0.02</c:v>
                </c:pt>
                <c:pt idx="55">
                  <c:v>0.02</c:v>
                </c:pt>
                <c:pt idx="56">
                  <c:v>2.0277777777777777E-2</c:v>
                </c:pt>
                <c:pt idx="57">
                  <c:v>2.0277777777777777E-2</c:v>
                </c:pt>
                <c:pt idx="58">
                  <c:v>2.1388888888888888E-2</c:v>
                </c:pt>
                <c:pt idx="59">
                  <c:v>2.1388888888888888E-2</c:v>
                </c:pt>
                <c:pt idx="60">
                  <c:v>2.4166666666666666E-2</c:v>
                </c:pt>
                <c:pt idx="61">
                  <c:v>2.4444444444444446E-2</c:v>
                </c:pt>
                <c:pt idx="62">
                  <c:v>2.4444444444444446E-2</c:v>
                </c:pt>
                <c:pt idx="63">
                  <c:v>2.9166666666666667E-2</c:v>
                </c:pt>
                <c:pt idx="64">
                  <c:v>2.9444444444444443E-2</c:v>
                </c:pt>
                <c:pt idx="65">
                  <c:v>0.03</c:v>
                </c:pt>
                <c:pt idx="66">
                  <c:v>3.0277777777777778E-2</c:v>
                </c:pt>
                <c:pt idx="67">
                  <c:v>3.2500000000000001E-2</c:v>
                </c:pt>
                <c:pt idx="68">
                  <c:v>3.2500000000000001E-2</c:v>
                </c:pt>
                <c:pt idx="69">
                  <c:v>3.3055555555555553E-2</c:v>
                </c:pt>
                <c:pt idx="70">
                  <c:v>3.3333333333333333E-2</c:v>
                </c:pt>
                <c:pt idx="71">
                  <c:v>3.3888888888888892E-2</c:v>
                </c:pt>
                <c:pt idx="72">
                  <c:v>3.4722222222222224E-2</c:v>
                </c:pt>
                <c:pt idx="73">
                  <c:v>3.5833333333333335E-2</c:v>
                </c:pt>
                <c:pt idx="74">
                  <c:v>3.5833333333333335E-2</c:v>
                </c:pt>
                <c:pt idx="75">
                  <c:v>3.888888888888889E-2</c:v>
                </c:pt>
                <c:pt idx="76">
                  <c:v>3.9722222222222221E-2</c:v>
                </c:pt>
                <c:pt idx="77">
                  <c:v>0.04</c:v>
                </c:pt>
                <c:pt idx="78">
                  <c:v>4.027777777777778E-2</c:v>
                </c:pt>
                <c:pt idx="79">
                  <c:v>4.1666666666666664E-2</c:v>
                </c:pt>
                <c:pt idx="80">
                  <c:v>4.1944444444444444E-2</c:v>
                </c:pt>
                <c:pt idx="81">
                  <c:v>4.2500000000000003E-2</c:v>
                </c:pt>
                <c:pt idx="82">
                  <c:v>4.3333333333333335E-2</c:v>
                </c:pt>
                <c:pt idx="83">
                  <c:v>4.4166666666666667E-2</c:v>
                </c:pt>
                <c:pt idx="84">
                  <c:v>4.4722222222222219E-2</c:v>
                </c:pt>
                <c:pt idx="85">
                  <c:v>4.583333333333333E-2</c:v>
                </c:pt>
                <c:pt idx="86">
                  <c:v>4.583333333333333E-2</c:v>
                </c:pt>
                <c:pt idx="87">
                  <c:v>4.611111111111111E-2</c:v>
                </c:pt>
                <c:pt idx="88">
                  <c:v>4.6388888888888889E-2</c:v>
                </c:pt>
                <c:pt idx="89">
                  <c:v>4.6388888888888889E-2</c:v>
                </c:pt>
                <c:pt idx="90">
                  <c:v>4.7500000000000001E-2</c:v>
                </c:pt>
                <c:pt idx="91">
                  <c:v>4.8611111111111112E-2</c:v>
                </c:pt>
                <c:pt idx="92">
                  <c:v>0.05</c:v>
                </c:pt>
                <c:pt idx="93">
                  <c:v>5.3055555555555557E-2</c:v>
                </c:pt>
                <c:pt idx="94">
                  <c:v>5.3055555555555557E-2</c:v>
                </c:pt>
                <c:pt idx="95">
                  <c:v>5.3611111111111109E-2</c:v>
                </c:pt>
                <c:pt idx="96">
                  <c:v>5.4166666666666669E-2</c:v>
                </c:pt>
                <c:pt idx="97">
                  <c:v>5.4166666666666669E-2</c:v>
                </c:pt>
                <c:pt idx="98">
                  <c:v>5.5E-2</c:v>
                </c:pt>
                <c:pt idx="99">
                  <c:v>5.5E-2</c:v>
                </c:pt>
                <c:pt idx="100">
                  <c:v>5.527777777777778E-2</c:v>
                </c:pt>
                <c:pt idx="101">
                  <c:v>5.6111111111111112E-2</c:v>
                </c:pt>
                <c:pt idx="102">
                  <c:v>6.1388888888888889E-2</c:v>
                </c:pt>
                <c:pt idx="103">
                  <c:v>6.3333333333333339E-2</c:v>
                </c:pt>
                <c:pt idx="104">
                  <c:v>6.4166666666666664E-2</c:v>
                </c:pt>
                <c:pt idx="105">
                  <c:v>6.9166666666666668E-2</c:v>
                </c:pt>
                <c:pt idx="106">
                  <c:v>6.9444444444444448E-2</c:v>
                </c:pt>
                <c:pt idx="107">
                  <c:v>6.9722222222222227E-2</c:v>
                </c:pt>
                <c:pt idx="108">
                  <c:v>7.0000000000000007E-2</c:v>
                </c:pt>
                <c:pt idx="109">
                  <c:v>7.1111111111111111E-2</c:v>
                </c:pt>
                <c:pt idx="110">
                  <c:v>7.1388888888888891E-2</c:v>
                </c:pt>
                <c:pt idx="111">
                  <c:v>7.166666666666667E-2</c:v>
                </c:pt>
                <c:pt idx="112">
                  <c:v>7.3055555555555554E-2</c:v>
                </c:pt>
                <c:pt idx="113">
                  <c:v>7.3055555555555554E-2</c:v>
                </c:pt>
                <c:pt idx="114">
                  <c:v>7.3333333333333334E-2</c:v>
                </c:pt>
                <c:pt idx="115">
                  <c:v>7.4444444444444438E-2</c:v>
                </c:pt>
                <c:pt idx="116">
                  <c:v>7.4444444444444438E-2</c:v>
                </c:pt>
                <c:pt idx="117">
                  <c:v>7.5555555555555556E-2</c:v>
                </c:pt>
                <c:pt idx="118">
                  <c:v>7.6111111111111115E-2</c:v>
                </c:pt>
                <c:pt idx="119">
                  <c:v>7.6388888888888895E-2</c:v>
                </c:pt>
                <c:pt idx="120">
                  <c:v>7.6666666666666661E-2</c:v>
                </c:pt>
                <c:pt idx="121">
                  <c:v>7.9166666666666663E-2</c:v>
                </c:pt>
                <c:pt idx="122">
                  <c:v>0.08</c:v>
                </c:pt>
                <c:pt idx="123">
                  <c:v>8.0555555555555561E-2</c:v>
                </c:pt>
                <c:pt idx="124">
                  <c:v>8.0555555555555561E-2</c:v>
                </c:pt>
                <c:pt idx="125">
                  <c:v>8.3055555555555549E-2</c:v>
                </c:pt>
                <c:pt idx="126">
                  <c:v>8.3333333333333329E-2</c:v>
                </c:pt>
                <c:pt idx="127">
                  <c:v>8.3611111111111108E-2</c:v>
                </c:pt>
                <c:pt idx="128">
                  <c:v>8.4722222222222227E-2</c:v>
                </c:pt>
                <c:pt idx="129">
                  <c:v>8.5000000000000006E-2</c:v>
                </c:pt>
                <c:pt idx="130">
                  <c:v>8.5555555555555551E-2</c:v>
                </c:pt>
                <c:pt idx="131">
                  <c:v>8.666666666666667E-2</c:v>
                </c:pt>
                <c:pt idx="132">
                  <c:v>8.8333333333333333E-2</c:v>
                </c:pt>
                <c:pt idx="133">
                  <c:v>8.8333333333333333E-2</c:v>
                </c:pt>
                <c:pt idx="134">
                  <c:v>8.8888888888888892E-2</c:v>
                </c:pt>
                <c:pt idx="135">
                  <c:v>8.9722222222222217E-2</c:v>
                </c:pt>
                <c:pt idx="136">
                  <c:v>9.6388888888888885E-2</c:v>
                </c:pt>
                <c:pt idx="137">
                  <c:v>9.8611111111111108E-2</c:v>
                </c:pt>
                <c:pt idx="138">
                  <c:v>9.8888888888888887E-2</c:v>
                </c:pt>
                <c:pt idx="139">
                  <c:v>0.1</c:v>
                </c:pt>
                <c:pt idx="140">
                  <c:v>0.1</c:v>
                </c:pt>
                <c:pt idx="141">
                  <c:v>0.10027777777777777</c:v>
                </c:pt>
                <c:pt idx="142">
                  <c:v>0.10055555555555555</c:v>
                </c:pt>
                <c:pt idx="143">
                  <c:v>0.10055555555555555</c:v>
                </c:pt>
                <c:pt idx="144">
                  <c:v>0.10166666666666667</c:v>
                </c:pt>
                <c:pt idx="145">
                  <c:v>0.10194444444444445</c:v>
                </c:pt>
                <c:pt idx="146">
                  <c:v>0.10638888888888889</c:v>
                </c:pt>
                <c:pt idx="147">
                  <c:v>0.11083333333333334</c:v>
                </c:pt>
                <c:pt idx="148">
                  <c:v>0.11083333333333334</c:v>
                </c:pt>
                <c:pt idx="149">
                  <c:v>0.11083333333333334</c:v>
                </c:pt>
                <c:pt idx="150">
                  <c:v>0.1111111111111111</c:v>
                </c:pt>
                <c:pt idx="151">
                  <c:v>0.11138888888888888</c:v>
                </c:pt>
                <c:pt idx="152">
                  <c:v>0.11138888888888888</c:v>
                </c:pt>
                <c:pt idx="153">
                  <c:v>0.11166666666666666</c:v>
                </c:pt>
                <c:pt idx="154">
                  <c:v>0.11166666666666666</c:v>
                </c:pt>
                <c:pt idx="155">
                  <c:v>0.11194444444444444</c:v>
                </c:pt>
                <c:pt idx="156">
                  <c:v>0.11277777777777778</c:v>
                </c:pt>
                <c:pt idx="157">
                  <c:v>0.11305555555555556</c:v>
                </c:pt>
                <c:pt idx="158">
                  <c:v>0.11333333333333333</c:v>
                </c:pt>
                <c:pt idx="159">
                  <c:v>0.12861111111111112</c:v>
                </c:pt>
                <c:pt idx="160">
                  <c:v>0.12888888888888889</c:v>
                </c:pt>
                <c:pt idx="161">
                  <c:v>0.12888888888888889</c:v>
                </c:pt>
                <c:pt idx="162">
                  <c:v>0.13250000000000001</c:v>
                </c:pt>
                <c:pt idx="163">
                  <c:v>0.13777777777777778</c:v>
                </c:pt>
                <c:pt idx="164">
                  <c:v>0.13805555555555554</c:v>
                </c:pt>
                <c:pt idx="165">
                  <c:v>0.13805555555555554</c:v>
                </c:pt>
                <c:pt idx="166">
                  <c:v>0.13916666666666666</c:v>
                </c:pt>
                <c:pt idx="167">
                  <c:v>0.1413888888888889</c:v>
                </c:pt>
                <c:pt idx="168">
                  <c:v>0.14166666666666666</c:v>
                </c:pt>
                <c:pt idx="169">
                  <c:v>0.14194444444444446</c:v>
                </c:pt>
                <c:pt idx="170">
                  <c:v>0.1438888888888889</c:v>
                </c:pt>
                <c:pt idx="171">
                  <c:v>0.14499999999999999</c:v>
                </c:pt>
                <c:pt idx="172">
                  <c:v>0.14611111111111111</c:v>
                </c:pt>
                <c:pt idx="173">
                  <c:v>0.14694444444444443</c:v>
                </c:pt>
                <c:pt idx="174">
                  <c:v>0.14722222222222223</c:v>
                </c:pt>
                <c:pt idx="175">
                  <c:v>0.14888888888888888</c:v>
                </c:pt>
                <c:pt idx="176">
                  <c:v>0.14916666666666667</c:v>
                </c:pt>
                <c:pt idx="177">
                  <c:v>0.14944444444444444</c:v>
                </c:pt>
                <c:pt idx="178">
                  <c:v>0.15111111111111111</c:v>
                </c:pt>
                <c:pt idx="179">
                  <c:v>0.15194444444444444</c:v>
                </c:pt>
                <c:pt idx="180">
                  <c:v>0.1525</c:v>
                </c:pt>
                <c:pt idx="181">
                  <c:v>0.1525</c:v>
                </c:pt>
                <c:pt idx="182">
                  <c:v>0.16055555555555556</c:v>
                </c:pt>
                <c:pt idx="183">
                  <c:v>0.16194444444444445</c:v>
                </c:pt>
                <c:pt idx="184">
                  <c:v>0.16277777777777777</c:v>
                </c:pt>
                <c:pt idx="185">
                  <c:v>0.16333333333333333</c:v>
                </c:pt>
                <c:pt idx="186">
                  <c:v>0.16805555555555557</c:v>
                </c:pt>
                <c:pt idx="187">
                  <c:v>0.16944444444444445</c:v>
                </c:pt>
                <c:pt idx="188">
                  <c:v>0.16972222222222222</c:v>
                </c:pt>
                <c:pt idx="189">
                  <c:v>0.17055555555555554</c:v>
                </c:pt>
                <c:pt idx="190">
                  <c:v>0.17305555555555555</c:v>
                </c:pt>
                <c:pt idx="191">
                  <c:v>0.17416666666666666</c:v>
                </c:pt>
                <c:pt idx="192">
                  <c:v>0.17722222222222223</c:v>
                </c:pt>
                <c:pt idx="193">
                  <c:v>0.17749999999999999</c:v>
                </c:pt>
                <c:pt idx="194">
                  <c:v>0.17749999999999999</c:v>
                </c:pt>
                <c:pt idx="195">
                  <c:v>0.17833333333333334</c:v>
                </c:pt>
                <c:pt idx="196">
                  <c:v>0.17861111111111111</c:v>
                </c:pt>
                <c:pt idx="197">
                  <c:v>0.17888888888888888</c:v>
                </c:pt>
                <c:pt idx="198">
                  <c:v>0.17888888888888888</c:v>
                </c:pt>
                <c:pt idx="199">
                  <c:v>0.17916666666666667</c:v>
                </c:pt>
                <c:pt idx="200">
                  <c:v>0.18166666666666667</c:v>
                </c:pt>
                <c:pt idx="201">
                  <c:v>0.18166666666666667</c:v>
                </c:pt>
                <c:pt idx="202">
                  <c:v>0.18194444444444444</c:v>
                </c:pt>
                <c:pt idx="203">
                  <c:v>0.18194444444444444</c:v>
                </c:pt>
                <c:pt idx="204">
                  <c:v>0.18333333333333332</c:v>
                </c:pt>
                <c:pt idx="205">
                  <c:v>0.18416666666666667</c:v>
                </c:pt>
                <c:pt idx="206">
                  <c:v>0.18444444444444444</c:v>
                </c:pt>
                <c:pt idx="207">
                  <c:v>0.18472222222222223</c:v>
                </c:pt>
                <c:pt idx="208">
                  <c:v>0.18472222222222223</c:v>
                </c:pt>
                <c:pt idx="209">
                  <c:v>0.18611111111111112</c:v>
                </c:pt>
                <c:pt idx="210">
                  <c:v>0.19500000000000001</c:v>
                </c:pt>
                <c:pt idx="211">
                  <c:v>0.19583333333333333</c:v>
                </c:pt>
                <c:pt idx="212">
                  <c:v>0.19611111111111112</c:v>
                </c:pt>
                <c:pt idx="213">
                  <c:v>0.19666666666666666</c:v>
                </c:pt>
                <c:pt idx="214">
                  <c:v>0.19888888888888889</c:v>
                </c:pt>
                <c:pt idx="215">
                  <c:v>0.19916666666666666</c:v>
                </c:pt>
                <c:pt idx="216">
                  <c:v>0.19916666666666666</c:v>
                </c:pt>
                <c:pt idx="217">
                  <c:v>0.2</c:v>
                </c:pt>
                <c:pt idx="218">
                  <c:v>0.2011111111111111</c:v>
                </c:pt>
                <c:pt idx="219">
                  <c:v>0.2013888888888889</c:v>
                </c:pt>
                <c:pt idx="220">
                  <c:v>0.2013888888888889</c:v>
                </c:pt>
                <c:pt idx="221">
                  <c:v>0.20194444444444445</c:v>
                </c:pt>
                <c:pt idx="222">
                  <c:v>0.20305555555555554</c:v>
                </c:pt>
                <c:pt idx="223">
                  <c:v>0.20444444444444446</c:v>
                </c:pt>
                <c:pt idx="224">
                  <c:v>0.20499999999999999</c:v>
                </c:pt>
                <c:pt idx="225">
                  <c:v>0.20527777777777778</c:v>
                </c:pt>
                <c:pt idx="226">
                  <c:v>0.20555555555555555</c:v>
                </c:pt>
                <c:pt idx="227">
                  <c:v>0.20583333333333334</c:v>
                </c:pt>
                <c:pt idx="228">
                  <c:v>0.20666666666666667</c:v>
                </c:pt>
                <c:pt idx="229">
                  <c:v>0.20861111111111111</c:v>
                </c:pt>
                <c:pt idx="230">
                  <c:v>0.20916666666666667</c:v>
                </c:pt>
                <c:pt idx="231">
                  <c:v>0.20972222222222223</c:v>
                </c:pt>
                <c:pt idx="232">
                  <c:v>0.20972222222222223</c:v>
                </c:pt>
                <c:pt idx="233">
                  <c:v>0.21</c:v>
                </c:pt>
                <c:pt idx="234">
                  <c:v>0.21</c:v>
                </c:pt>
                <c:pt idx="235">
                  <c:v>0.21027777777777779</c:v>
                </c:pt>
                <c:pt idx="236">
                  <c:v>0.21027777777777779</c:v>
                </c:pt>
                <c:pt idx="237">
                  <c:v>0.21083333333333334</c:v>
                </c:pt>
                <c:pt idx="238">
                  <c:v>0.21249999999999999</c:v>
                </c:pt>
                <c:pt idx="239">
                  <c:v>0.21249999999999999</c:v>
                </c:pt>
                <c:pt idx="240">
                  <c:v>0.21277777777777779</c:v>
                </c:pt>
                <c:pt idx="241">
                  <c:v>0.21333333333333335</c:v>
                </c:pt>
                <c:pt idx="242">
                  <c:v>0.21333333333333335</c:v>
                </c:pt>
                <c:pt idx="243">
                  <c:v>0.21361111111111111</c:v>
                </c:pt>
                <c:pt idx="244">
                  <c:v>0.21416666666666667</c:v>
                </c:pt>
                <c:pt idx="245">
                  <c:v>0.21472222222222223</c:v>
                </c:pt>
                <c:pt idx="246">
                  <c:v>0.21555555555555556</c:v>
                </c:pt>
                <c:pt idx="247">
                  <c:v>0.22</c:v>
                </c:pt>
                <c:pt idx="248">
                  <c:v>0.22</c:v>
                </c:pt>
                <c:pt idx="249">
                  <c:v>0.22083333333333333</c:v>
                </c:pt>
                <c:pt idx="250">
                  <c:v>0.22194444444444444</c:v>
                </c:pt>
                <c:pt idx="251">
                  <c:v>0.22694444444444445</c:v>
                </c:pt>
                <c:pt idx="252">
                  <c:v>0.22722222222222221</c:v>
                </c:pt>
                <c:pt idx="253">
                  <c:v>0.22750000000000001</c:v>
                </c:pt>
                <c:pt idx="254">
                  <c:v>0.2286111111111111</c:v>
                </c:pt>
                <c:pt idx="255">
                  <c:v>0.2286111111111111</c:v>
                </c:pt>
                <c:pt idx="256">
                  <c:v>0.22888888888888889</c:v>
                </c:pt>
                <c:pt idx="257">
                  <c:v>0.22888888888888889</c:v>
                </c:pt>
                <c:pt idx="258">
                  <c:v>0.22916666666666666</c:v>
                </c:pt>
                <c:pt idx="259">
                  <c:v>0.23138888888888889</c:v>
                </c:pt>
                <c:pt idx="260">
                  <c:v>0.23138888888888889</c:v>
                </c:pt>
                <c:pt idx="261">
                  <c:v>0.23527777777777778</c:v>
                </c:pt>
                <c:pt idx="262">
                  <c:v>0.23583333333333334</c:v>
                </c:pt>
                <c:pt idx="263">
                  <c:v>0.2361111111111111</c:v>
                </c:pt>
                <c:pt idx="264">
                  <c:v>0.24166666666666667</c:v>
                </c:pt>
                <c:pt idx="265">
                  <c:v>0.24388888888888888</c:v>
                </c:pt>
                <c:pt idx="266">
                  <c:v>0.24388888888888888</c:v>
                </c:pt>
                <c:pt idx="267">
                  <c:v>0.24444444444444444</c:v>
                </c:pt>
                <c:pt idx="268">
                  <c:v>0.24555555555555555</c:v>
                </c:pt>
                <c:pt idx="269">
                  <c:v>0.25138888888888888</c:v>
                </c:pt>
                <c:pt idx="270">
                  <c:v>0.25583333333333336</c:v>
                </c:pt>
                <c:pt idx="271">
                  <c:v>0.25861111111111112</c:v>
                </c:pt>
                <c:pt idx="272">
                  <c:v>0.26027777777777777</c:v>
                </c:pt>
                <c:pt idx="273">
                  <c:v>0.26111111111111113</c:v>
                </c:pt>
                <c:pt idx="274">
                  <c:v>0.26222222222222225</c:v>
                </c:pt>
                <c:pt idx="275">
                  <c:v>0.26222222222222225</c:v>
                </c:pt>
                <c:pt idx="276">
                  <c:v>0.26250000000000001</c:v>
                </c:pt>
                <c:pt idx="277">
                  <c:v>0.26250000000000001</c:v>
                </c:pt>
                <c:pt idx="278">
                  <c:v>0.26611111111111113</c:v>
                </c:pt>
                <c:pt idx="279">
                  <c:v>0.26611111111111113</c:v>
                </c:pt>
                <c:pt idx="280">
                  <c:v>0.2663888888888889</c:v>
                </c:pt>
                <c:pt idx="281">
                  <c:v>0.26750000000000002</c:v>
                </c:pt>
                <c:pt idx="282">
                  <c:v>0.26916666666666667</c:v>
                </c:pt>
                <c:pt idx="283">
                  <c:v>0.26944444444444443</c:v>
                </c:pt>
                <c:pt idx="284">
                  <c:v>0.27333333333333332</c:v>
                </c:pt>
                <c:pt idx="285">
                  <c:v>0.27527777777777779</c:v>
                </c:pt>
                <c:pt idx="286">
                  <c:v>0.2772222222222222</c:v>
                </c:pt>
                <c:pt idx="287">
                  <c:v>0.27888888888888891</c:v>
                </c:pt>
                <c:pt idx="288">
                  <c:v>0.27916666666666667</c:v>
                </c:pt>
                <c:pt idx="289">
                  <c:v>0.28000000000000003</c:v>
                </c:pt>
                <c:pt idx="290">
                  <c:v>0.28333333333333333</c:v>
                </c:pt>
                <c:pt idx="291">
                  <c:v>0.28638888888888892</c:v>
                </c:pt>
                <c:pt idx="292">
                  <c:v>0.28749999999999998</c:v>
                </c:pt>
                <c:pt idx="293">
                  <c:v>0.28749999999999998</c:v>
                </c:pt>
                <c:pt idx="294">
                  <c:v>0.2877777777777778</c:v>
                </c:pt>
                <c:pt idx="295">
                  <c:v>0.2877777777777778</c:v>
                </c:pt>
                <c:pt idx="296">
                  <c:v>0.28805555555555556</c:v>
                </c:pt>
                <c:pt idx="297">
                  <c:v>0.2902777777777778</c:v>
                </c:pt>
                <c:pt idx="298">
                  <c:v>0.2902777777777778</c:v>
                </c:pt>
                <c:pt idx="299">
                  <c:v>0.30027777777777775</c:v>
                </c:pt>
                <c:pt idx="300">
                  <c:v>0.30166666666666669</c:v>
                </c:pt>
                <c:pt idx="301">
                  <c:v>0.30277777777777776</c:v>
                </c:pt>
                <c:pt idx="302">
                  <c:v>0.30361111111111111</c:v>
                </c:pt>
                <c:pt idx="303">
                  <c:v>0.31055555555555553</c:v>
                </c:pt>
                <c:pt idx="304">
                  <c:v>0.31166666666666665</c:v>
                </c:pt>
                <c:pt idx="305">
                  <c:v>0.31277777777777777</c:v>
                </c:pt>
                <c:pt idx="306">
                  <c:v>0.31305555555555553</c:v>
                </c:pt>
                <c:pt idx="307">
                  <c:v>0.31444444444444447</c:v>
                </c:pt>
                <c:pt idx="308">
                  <c:v>0.32388888888888889</c:v>
                </c:pt>
                <c:pt idx="309">
                  <c:v>0.32722222222222225</c:v>
                </c:pt>
                <c:pt idx="310">
                  <c:v>0.32805555555555554</c:v>
                </c:pt>
                <c:pt idx="311">
                  <c:v>0.32944444444444443</c:v>
                </c:pt>
                <c:pt idx="312">
                  <c:v>0.32944444444444443</c:v>
                </c:pt>
                <c:pt idx="313">
                  <c:v>0.33111111111111113</c:v>
                </c:pt>
                <c:pt idx="314">
                  <c:v>0.33166666666666667</c:v>
                </c:pt>
                <c:pt idx="315">
                  <c:v>0.3322222222222222</c:v>
                </c:pt>
                <c:pt idx="316">
                  <c:v>0.33250000000000002</c:v>
                </c:pt>
                <c:pt idx="317">
                  <c:v>0.33250000000000002</c:v>
                </c:pt>
                <c:pt idx="318">
                  <c:v>0.33861111111111108</c:v>
                </c:pt>
                <c:pt idx="319">
                  <c:v>0.33888888888888891</c:v>
                </c:pt>
                <c:pt idx="320">
                  <c:v>0.33944444444444444</c:v>
                </c:pt>
                <c:pt idx="321">
                  <c:v>0.34527777777777779</c:v>
                </c:pt>
                <c:pt idx="322">
                  <c:v>0.34583333333333333</c:v>
                </c:pt>
                <c:pt idx="323">
                  <c:v>0.34805555555555556</c:v>
                </c:pt>
                <c:pt idx="324">
                  <c:v>0.34972222222222221</c:v>
                </c:pt>
                <c:pt idx="325">
                  <c:v>0.34972222222222221</c:v>
                </c:pt>
                <c:pt idx="326">
                  <c:v>0.35</c:v>
                </c:pt>
                <c:pt idx="327">
                  <c:v>0.3502777777777778</c:v>
                </c:pt>
                <c:pt idx="328">
                  <c:v>0.3511111111111111</c:v>
                </c:pt>
                <c:pt idx="329">
                  <c:v>0.35388888888888886</c:v>
                </c:pt>
                <c:pt idx="330">
                  <c:v>0.35416666666666669</c:v>
                </c:pt>
                <c:pt idx="331">
                  <c:v>0.35416666666666669</c:v>
                </c:pt>
                <c:pt idx="332">
                  <c:v>0.35749999999999998</c:v>
                </c:pt>
                <c:pt idx="333">
                  <c:v>0.35833333333333334</c:v>
                </c:pt>
                <c:pt idx="334">
                  <c:v>0.36</c:v>
                </c:pt>
                <c:pt idx="335">
                  <c:v>0.36083333333333334</c:v>
                </c:pt>
                <c:pt idx="336">
                  <c:v>0.37055555555555558</c:v>
                </c:pt>
                <c:pt idx="337">
                  <c:v>0.3775</c:v>
                </c:pt>
                <c:pt idx="338">
                  <c:v>0.37916666666666665</c:v>
                </c:pt>
                <c:pt idx="339">
                  <c:v>0.37916666666666665</c:v>
                </c:pt>
                <c:pt idx="340">
                  <c:v>0.37972222222222224</c:v>
                </c:pt>
                <c:pt idx="341">
                  <c:v>0.38277777777777777</c:v>
                </c:pt>
                <c:pt idx="342">
                  <c:v>0.38305555555555554</c:v>
                </c:pt>
                <c:pt idx="343">
                  <c:v>0.39444444444444443</c:v>
                </c:pt>
                <c:pt idx="344">
                  <c:v>0.39611111111111114</c:v>
                </c:pt>
                <c:pt idx="345">
                  <c:v>0.39694444444444443</c:v>
                </c:pt>
                <c:pt idx="346">
                  <c:v>0.40027777777777779</c:v>
                </c:pt>
                <c:pt idx="347">
                  <c:v>0.40277777777777779</c:v>
                </c:pt>
                <c:pt idx="348">
                  <c:v>0.40555555555555556</c:v>
                </c:pt>
                <c:pt idx="349">
                  <c:v>0.40805555555555556</c:v>
                </c:pt>
                <c:pt idx="350">
                  <c:v>0.41249999999999998</c:v>
                </c:pt>
                <c:pt idx="351">
                  <c:v>0.41333333333333333</c:v>
                </c:pt>
                <c:pt idx="352">
                  <c:v>0.4161111111111111</c:v>
                </c:pt>
                <c:pt idx="353">
                  <c:v>0.41944444444444445</c:v>
                </c:pt>
                <c:pt idx="354">
                  <c:v>0.41944444444444445</c:v>
                </c:pt>
                <c:pt idx="355">
                  <c:v>0.4211111111111111</c:v>
                </c:pt>
                <c:pt idx="356">
                  <c:v>0.42277777777777775</c:v>
                </c:pt>
                <c:pt idx="357">
                  <c:v>0.43111111111111111</c:v>
                </c:pt>
                <c:pt idx="358">
                  <c:v>0.43861111111111112</c:v>
                </c:pt>
                <c:pt idx="359">
                  <c:v>0.43972222222222224</c:v>
                </c:pt>
                <c:pt idx="360">
                  <c:v>0.44055555555555553</c:v>
                </c:pt>
                <c:pt idx="361">
                  <c:v>0.44416666666666665</c:v>
                </c:pt>
                <c:pt idx="362">
                  <c:v>0.44472222222222224</c:v>
                </c:pt>
                <c:pt idx="363">
                  <c:v>0.44666666666666666</c:v>
                </c:pt>
                <c:pt idx="364">
                  <c:v>0.44916666666666666</c:v>
                </c:pt>
                <c:pt idx="365">
                  <c:v>0.46888888888888891</c:v>
                </c:pt>
                <c:pt idx="366">
                  <c:v>0.46944444444444444</c:v>
                </c:pt>
                <c:pt idx="367">
                  <c:v>0.46944444444444444</c:v>
                </c:pt>
                <c:pt idx="368">
                  <c:v>0.47</c:v>
                </c:pt>
                <c:pt idx="369">
                  <c:v>0.47194444444444444</c:v>
                </c:pt>
                <c:pt idx="370">
                  <c:v>0.47222222222222221</c:v>
                </c:pt>
                <c:pt idx="371">
                  <c:v>0.48277777777777775</c:v>
                </c:pt>
                <c:pt idx="372">
                  <c:v>0.48305555555555557</c:v>
                </c:pt>
                <c:pt idx="373">
                  <c:v>0.4975</c:v>
                </c:pt>
                <c:pt idx="374">
                  <c:v>0.50083333333333335</c:v>
                </c:pt>
                <c:pt idx="375">
                  <c:v>0.50111111111111106</c:v>
                </c:pt>
                <c:pt idx="376">
                  <c:v>0.50305555555555559</c:v>
                </c:pt>
                <c:pt idx="377">
                  <c:v>0.50638888888888889</c:v>
                </c:pt>
                <c:pt idx="378">
                  <c:v>0.50722222222222224</c:v>
                </c:pt>
                <c:pt idx="379">
                  <c:v>0.50749999999999995</c:v>
                </c:pt>
                <c:pt idx="380">
                  <c:v>0.50749999999999995</c:v>
                </c:pt>
                <c:pt idx="381">
                  <c:v>0.50777777777777777</c:v>
                </c:pt>
                <c:pt idx="382">
                  <c:v>0.50916666666666666</c:v>
                </c:pt>
                <c:pt idx="383">
                  <c:v>0.51888888888888884</c:v>
                </c:pt>
                <c:pt idx="384">
                  <c:v>0.52194444444444443</c:v>
                </c:pt>
                <c:pt idx="385">
                  <c:v>0.52249999999999996</c:v>
                </c:pt>
                <c:pt idx="386">
                  <c:v>0.52666666666666662</c:v>
                </c:pt>
                <c:pt idx="387">
                  <c:v>0.5411111111111111</c:v>
                </c:pt>
                <c:pt idx="388">
                  <c:v>0.5411111111111111</c:v>
                </c:pt>
                <c:pt idx="389">
                  <c:v>0.54138888888888892</c:v>
                </c:pt>
                <c:pt idx="390">
                  <c:v>0.54333333333333333</c:v>
                </c:pt>
                <c:pt idx="391">
                  <c:v>0.5494444444444444</c:v>
                </c:pt>
                <c:pt idx="392">
                  <c:v>0.55500000000000005</c:v>
                </c:pt>
                <c:pt idx="393">
                  <c:v>0.55583333333333329</c:v>
                </c:pt>
                <c:pt idx="394">
                  <c:v>0.55666666666666664</c:v>
                </c:pt>
                <c:pt idx="395">
                  <c:v>0.55666666666666664</c:v>
                </c:pt>
                <c:pt idx="396">
                  <c:v>0.55694444444444446</c:v>
                </c:pt>
                <c:pt idx="397">
                  <c:v>0.55722222222222217</c:v>
                </c:pt>
                <c:pt idx="398">
                  <c:v>0.55722222222222217</c:v>
                </c:pt>
                <c:pt idx="399">
                  <c:v>0.5575</c:v>
                </c:pt>
                <c:pt idx="400">
                  <c:v>0.55944444444444441</c:v>
                </c:pt>
                <c:pt idx="401">
                  <c:v>0.55972222222222223</c:v>
                </c:pt>
                <c:pt idx="402">
                  <c:v>0.56000000000000005</c:v>
                </c:pt>
                <c:pt idx="403">
                  <c:v>0.56027777777777776</c:v>
                </c:pt>
                <c:pt idx="404">
                  <c:v>0.56027777777777776</c:v>
                </c:pt>
                <c:pt idx="405">
                  <c:v>0.57138888888888884</c:v>
                </c:pt>
                <c:pt idx="406">
                  <c:v>0.57138888888888884</c:v>
                </c:pt>
                <c:pt idx="407">
                  <c:v>0.57194444444444448</c:v>
                </c:pt>
                <c:pt idx="408">
                  <c:v>0.58416666666666661</c:v>
                </c:pt>
                <c:pt idx="409">
                  <c:v>0.58611111111111114</c:v>
                </c:pt>
                <c:pt idx="410">
                  <c:v>0.59</c:v>
                </c:pt>
                <c:pt idx="411">
                  <c:v>0.59138888888888885</c:v>
                </c:pt>
                <c:pt idx="412">
                  <c:v>0.59750000000000003</c:v>
                </c:pt>
                <c:pt idx="413">
                  <c:v>0.59750000000000003</c:v>
                </c:pt>
                <c:pt idx="414">
                  <c:v>0.6</c:v>
                </c:pt>
                <c:pt idx="415">
                  <c:v>0.6002777777777778</c:v>
                </c:pt>
                <c:pt idx="416">
                  <c:v>0.60083333333333333</c:v>
                </c:pt>
                <c:pt idx="417">
                  <c:v>0.60388888888888892</c:v>
                </c:pt>
                <c:pt idx="418">
                  <c:v>0.60416666666666663</c:v>
                </c:pt>
                <c:pt idx="419">
                  <c:v>0.60472222222222227</c:v>
                </c:pt>
                <c:pt idx="420">
                  <c:v>0.61027777777777781</c:v>
                </c:pt>
                <c:pt idx="421">
                  <c:v>0.61277777777777775</c:v>
                </c:pt>
                <c:pt idx="422">
                  <c:v>0.61388888888888893</c:v>
                </c:pt>
                <c:pt idx="423">
                  <c:v>0.61444444444444446</c:v>
                </c:pt>
                <c:pt idx="424">
                  <c:v>0.61805555555555558</c:v>
                </c:pt>
                <c:pt idx="425">
                  <c:v>0.64222222222222225</c:v>
                </c:pt>
                <c:pt idx="426">
                  <c:v>0.64222222222222225</c:v>
                </c:pt>
                <c:pt idx="427">
                  <c:v>0.64249999999999996</c:v>
                </c:pt>
                <c:pt idx="428">
                  <c:v>0.64888888888888885</c:v>
                </c:pt>
                <c:pt idx="429">
                  <c:v>0.64888888888888885</c:v>
                </c:pt>
                <c:pt idx="430">
                  <c:v>0.65027777777777773</c:v>
                </c:pt>
                <c:pt idx="431">
                  <c:v>0.65694444444444444</c:v>
                </c:pt>
                <c:pt idx="432">
                  <c:v>0.66583333333333339</c:v>
                </c:pt>
                <c:pt idx="433">
                  <c:v>0.66749999999999998</c:v>
                </c:pt>
                <c:pt idx="434">
                  <c:v>0.67166666666666663</c:v>
                </c:pt>
                <c:pt idx="435">
                  <c:v>0.67611111111111111</c:v>
                </c:pt>
                <c:pt idx="436">
                  <c:v>0.67638888888888893</c:v>
                </c:pt>
                <c:pt idx="437">
                  <c:v>0.67888888888888888</c:v>
                </c:pt>
                <c:pt idx="438">
                  <c:v>0.6791666666666667</c:v>
                </c:pt>
                <c:pt idx="439">
                  <c:v>0.67972222222222223</c:v>
                </c:pt>
                <c:pt idx="440">
                  <c:v>0.68305555555555553</c:v>
                </c:pt>
                <c:pt idx="441">
                  <c:v>0.68333333333333335</c:v>
                </c:pt>
                <c:pt idx="442">
                  <c:v>0.68361111111111106</c:v>
                </c:pt>
                <c:pt idx="443">
                  <c:v>0.68500000000000005</c:v>
                </c:pt>
                <c:pt idx="444">
                  <c:v>0.69111111111111112</c:v>
                </c:pt>
                <c:pt idx="445">
                  <c:v>0.69138888888888894</c:v>
                </c:pt>
                <c:pt idx="446">
                  <c:v>0.69694444444444448</c:v>
                </c:pt>
                <c:pt idx="447">
                  <c:v>0.69694444444444448</c:v>
                </c:pt>
                <c:pt idx="448">
                  <c:v>0.71194444444444449</c:v>
                </c:pt>
                <c:pt idx="449">
                  <c:v>0.71388888888888891</c:v>
                </c:pt>
                <c:pt idx="450">
                  <c:v>0.72166666666666668</c:v>
                </c:pt>
                <c:pt idx="451">
                  <c:v>0.72166666666666668</c:v>
                </c:pt>
                <c:pt idx="452">
                  <c:v>0.72222222222222221</c:v>
                </c:pt>
                <c:pt idx="453">
                  <c:v>0.72777777777777775</c:v>
                </c:pt>
                <c:pt idx="454">
                  <c:v>0.73222222222222222</c:v>
                </c:pt>
                <c:pt idx="455">
                  <c:v>0.73944444444444446</c:v>
                </c:pt>
                <c:pt idx="456">
                  <c:v>0.74027777777777781</c:v>
                </c:pt>
                <c:pt idx="457">
                  <c:v>0.74694444444444441</c:v>
                </c:pt>
                <c:pt idx="458">
                  <c:v>0.74722222222222223</c:v>
                </c:pt>
                <c:pt idx="459">
                  <c:v>0.76861111111111113</c:v>
                </c:pt>
                <c:pt idx="460">
                  <c:v>0.77416666666666667</c:v>
                </c:pt>
                <c:pt idx="461">
                  <c:v>0.77972222222222221</c:v>
                </c:pt>
                <c:pt idx="462">
                  <c:v>0.78527777777777774</c:v>
                </c:pt>
                <c:pt idx="463">
                  <c:v>0.78666666666666663</c:v>
                </c:pt>
                <c:pt idx="464">
                  <c:v>0.78694444444444445</c:v>
                </c:pt>
                <c:pt idx="465">
                  <c:v>0.78861111111111115</c:v>
                </c:pt>
                <c:pt idx="466">
                  <c:v>0.78861111111111115</c:v>
                </c:pt>
                <c:pt idx="467">
                  <c:v>0.78888888888888886</c:v>
                </c:pt>
                <c:pt idx="468">
                  <c:v>0.79</c:v>
                </c:pt>
                <c:pt idx="469">
                  <c:v>0.79305555555555551</c:v>
                </c:pt>
                <c:pt idx="470">
                  <c:v>0.79361111111111116</c:v>
                </c:pt>
                <c:pt idx="471">
                  <c:v>0.7994444444444444</c:v>
                </c:pt>
                <c:pt idx="472">
                  <c:v>0.79972222222222222</c:v>
                </c:pt>
                <c:pt idx="473">
                  <c:v>0.80138888888888893</c:v>
                </c:pt>
                <c:pt idx="474">
                  <c:v>0.80166666666666664</c:v>
                </c:pt>
                <c:pt idx="475">
                  <c:v>0.80388888888888888</c:v>
                </c:pt>
                <c:pt idx="476">
                  <c:v>0.80805555555555553</c:v>
                </c:pt>
                <c:pt idx="477">
                  <c:v>0.8091666666666667</c:v>
                </c:pt>
                <c:pt idx="478">
                  <c:v>0.81527777777777777</c:v>
                </c:pt>
                <c:pt idx="479">
                  <c:v>0.81777777777777783</c:v>
                </c:pt>
                <c:pt idx="480">
                  <c:v>0.81805555555555554</c:v>
                </c:pt>
                <c:pt idx="481">
                  <c:v>0.82666666666666666</c:v>
                </c:pt>
                <c:pt idx="482">
                  <c:v>0.83361111111111108</c:v>
                </c:pt>
                <c:pt idx="483">
                  <c:v>0.84250000000000003</c:v>
                </c:pt>
                <c:pt idx="484">
                  <c:v>0.84277777777777774</c:v>
                </c:pt>
                <c:pt idx="485">
                  <c:v>0.8455555555555555</c:v>
                </c:pt>
                <c:pt idx="486">
                  <c:v>0.85083333333333333</c:v>
                </c:pt>
                <c:pt idx="487">
                  <c:v>0.85638888888888887</c:v>
                </c:pt>
                <c:pt idx="488">
                  <c:v>0.86055555555555552</c:v>
                </c:pt>
                <c:pt idx="489">
                  <c:v>0.86111111111111116</c:v>
                </c:pt>
                <c:pt idx="490">
                  <c:v>0.86166666666666669</c:v>
                </c:pt>
                <c:pt idx="491">
                  <c:v>0.86250000000000004</c:v>
                </c:pt>
                <c:pt idx="492">
                  <c:v>0.87388888888888894</c:v>
                </c:pt>
                <c:pt idx="493">
                  <c:v>0.89527777777777773</c:v>
                </c:pt>
                <c:pt idx="494">
                  <c:v>0.89861111111111114</c:v>
                </c:pt>
                <c:pt idx="495">
                  <c:v>0.90055555555555555</c:v>
                </c:pt>
                <c:pt idx="496">
                  <c:v>0.90083333333333337</c:v>
                </c:pt>
                <c:pt idx="497">
                  <c:v>0.90500000000000003</c:v>
                </c:pt>
                <c:pt idx="498">
                  <c:v>0.91055555555555556</c:v>
                </c:pt>
                <c:pt idx="499">
                  <c:v>0.91083333333333338</c:v>
                </c:pt>
                <c:pt idx="500">
                  <c:v>0.91111111111111109</c:v>
                </c:pt>
                <c:pt idx="501">
                  <c:v>0.91111111111111109</c:v>
                </c:pt>
                <c:pt idx="502">
                  <c:v>0.91444444444444439</c:v>
                </c:pt>
                <c:pt idx="503">
                  <c:v>0.91583333333333339</c:v>
                </c:pt>
                <c:pt idx="504">
                  <c:v>0.9161111111111111</c:v>
                </c:pt>
                <c:pt idx="505">
                  <c:v>0.91722222222222227</c:v>
                </c:pt>
                <c:pt idx="506">
                  <c:v>0.91888888888888887</c:v>
                </c:pt>
                <c:pt idx="507">
                  <c:v>0.92194444444444446</c:v>
                </c:pt>
                <c:pt idx="508">
                  <c:v>0.92249999999999999</c:v>
                </c:pt>
                <c:pt idx="509">
                  <c:v>0.92555555555555558</c:v>
                </c:pt>
                <c:pt idx="510">
                  <c:v>0.94138888888888894</c:v>
                </c:pt>
                <c:pt idx="511">
                  <c:v>0.94305555555555554</c:v>
                </c:pt>
                <c:pt idx="512">
                  <c:v>0.94499999999999995</c:v>
                </c:pt>
                <c:pt idx="513">
                  <c:v>0.94638888888888884</c:v>
                </c:pt>
                <c:pt idx="514">
                  <c:v>0.95916666666666661</c:v>
                </c:pt>
                <c:pt idx="515">
                  <c:v>0.96527777777777779</c:v>
                </c:pt>
                <c:pt idx="516">
                  <c:v>0.97250000000000003</c:v>
                </c:pt>
                <c:pt idx="517">
                  <c:v>0.97583333333333333</c:v>
                </c:pt>
                <c:pt idx="518">
                  <c:v>0.98250000000000004</c:v>
                </c:pt>
                <c:pt idx="519">
                  <c:v>1.0155555555555555</c:v>
                </c:pt>
                <c:pt idx="520">
                  <c:v>1.0205555555555557</c:v>
                </c:pt>
                <c:pt idx="521">
                  <c:v>1.0233333333333334</c:v>
                </c:pt>
                <c:pt idx="522">
                  <c:v>1.0244444444444445</c:v>
                </c:pt>
                <c:pt idx="523">
                  <c:v>1.0249999999999999</c:v>
                </c:pt>
                <c:pt idx="524">
                  <c:v>1.0258333333333334</c:v>
                </c:pt>
                <c:pt idx="525">
                  <c:v>1.0341666666666667</c:v>
                </c:pt>
                <c:pt idx="526">
                  <c:v>1.0555555555555556</c:v>
                </c:pt>
                <c:pt idx="527">
                  <c:v>1.0641666666666667</c:v>
                </c:pt>
                <c:pt idx="528">
                  <c:v>1.0658333333333334</c:v>
                </c:pt>
                <c:pt idx="529">
                  <c:v>1.07</c:v>
                </c:pt>
                <c:pt idx="530">
                  <c:v>1.086111111111111</c:v>
                </c:pt>
                <c:pt idx="531">
                  <c:v>1.0863888888888888</c:v>
                </c:pt>
                <c:pt idx="532">
                  <c:v>1.105</c:v>
                </c:pt>
                <c:pt idx="533">
                  <c:v>1.1130555555555555</c:v>
                </c:pt>
                <c:pt idx="534">
                  <c:v>1.1133333333333333</c:v>
                </c:pt>
                <c:pt idx="535">
                  <c:v>1.1163888888888889</c:v>
                </c:pt>
                <c:pt idx="536">
                  <c:v>1.1183333333333334</c:v>
                </c:pt>
                <c:pt idx="537">
                  <c:v>1.1188888888888888</c:v>
                </c:pt>
                <c:pt idx="538">
                  <c:v>1.1197222222222223</c:v>
                </c:pt>
                <c:pt idx="539">
                  <c:v>1.1341666666666668</c:v>
                </c:pt>
                <c:pt idx="540">
                  <c:v>1.1372222222222221</c:v>
                </c:pt>
                <c:pt idx="541">
                  <c:v>1.1377777777777778</c:v>
                </c:pt>
                <c:pt idx="542">
                  <c:v>1.1830555555555555</c:v>
                </c:pt>
                <c:pt idx="543">
                  <c:v>1.1880555555555556</c:v>
                </c:pt>
                <c:pt idx="544">
                  <c:v>1.1916666666666667</c:v>
                </c:pt>
                <c:pt idx="545">
                  <c:v>1.1930555555555555</c:v>
                </c:pt>
                <c:pt idx="546">
                  <c:v>1.1969444444444444</c:v>
                </c:pt>
                <c:pt idx="547">
                  <c:v>1.2016666666666667</c:v>
                </c:pt>
                <c:pt idx="548">
                  <c:v>1.2144444444444444</c:v>
                </c:pt>
                <c:pt idx="549">
                  <c:v>1.2155555555555555</c:v>
                </c:pt>
                <c:pt idx="550">
                  <c:v>1.2158333333333333</c:v>
                </c:pt>
                <c:pt idx="551">
                  <c:v>1.2161111111111111</c:v>
                </c:pt>
                <c:pt idx="552">
                  <c:v>1.2266666666666666</c:v>
                </c:pt>
                <c:pt idx="553">
                  <c:v>1.23</c:v>
                </c:pt>
                <c:pt idx="554">
                  <c:v>1.231111111111111</c:v>
                </c:pt>
                <c:pt idx="555">
                  <c:v>1.2344444444444445</c:v>
                </c:pt>
                <c:pt idx="556">
                  <c:v>1.2369444444444444</c:v>
                </c:pt>
                <c:pt idx="557">
                  <c:v>1.2424999999999999</c:v>
                </c:pt>
                <c:pt idx="558">
                  <c:v>1.2424999999999999</c:v>
                </c:pt>
                <c:pt idx="559">
                  <c:v>1.2441666666666666</c:v>
                </c:pt>
                <c:pt idx="560">
                  <c:v>1.2444444444444445</c:v>
                </c:pt>
                <c:pt idx="561">
                  <c:v>1.2483333333333333</c:v>
                </c:pt>
                <c:pt idx="562">
                  <c:v>1.253611111111111</c:v>
                </c:pt>
                <c:pt idx="563">
                  <c:v>1.253611111111111</c:v>
                </c:pt>
                <c:pt idx="564">
                  <c:v>1.256388888888889</c:v>
                </c:pt>
                <c:pt idx="565">
                  <c:v>1.2577777777777779</c:v>
                </c:pt>
                <c:pt idx="566">
                  <c:v>1.2586111111111111</c:v>
                </c:pt>
                <c:pt idx="567">
                  <c:v>1.2591666666666668</c:v>
                </c:pt>
                <c:pt idx="568">
                  <c:v>1.2669444444444444</c:v>
                </c:pt>
                <c:pt idx="569">
                  <c:v>1.2758333333333334</c:v>
                </c:pt>
                <c:pt idx="570">
                  <c:v>1.2761111111111112</c:v>
                </c:pt>
                <c:pt idx="571">
                  <c:v>1.2763888888888888</c:v>
                </c:pt>
                <c:pt idx="572">
                  <c:v>1.2763888888888888</c:v>
                </c:pt>
                <c:pt idx="573">
                  <c:v>1.2894444444444444</c:v>
                </c:pt>
                <c:pt idx="574">
                  <c:v>1.2955555555555556</c:v>
                </c:pt>
                <c:pt idx="575">
                  <c:v>1.3025</c:v>
                </c:pt>
                <c:pt idx="576">
                  <c:v>1.31</c:v>
                </c:pt>
                <c:pt idx="577">
                  <c:v>1.3102777777777779</c:v>
                </c:pt>
                <c:pt idx="578">
                  <c:v>1.3102777777777779</c:v>
                </c:pt>
                <c:pt idx="579">
                  <c:v>1.3308333333333333</c:v>
                </c:pt>
                <c:pt idx="580">
                  <c:v>1.3416666666666666</c:v>
                </c:pt>
                <c:pt idx="581">
                  <c:v>1.3447222222222222</c:v>
                </c:pt>
                <c:pt idx="582">
                  <c:v>1.3447222222222222</c:v>
                </c:pt>
                <c:pt idx="583">
                  <c:v>1.3497222222222223</c:v>
                </c:pt>
                <c:pt idx="584">
                  <c:v>1.3502777777777777</c:v>
                </c:pt>
                <c:pt idx="585">
                  <c:v>1.3552777777777778</c:v>
                </c:pt>
                <c:pt idx="586">
                  <c:v>1.36</c:v>
                </c:pt>
                <c:pt idx="587">
                  <c:v>1.3644444444444443</c:v>
                </c:pt>
                <c:pt idx="588">
                  <c:v>1.365</c:v>
                </c:pt>
                <c:pt idx="589">
                  <c:v>1.3683333333333334</c:v>
                </c:pt>
                <c:pt idx="590">
                  <c:v>1.3833333333333333</c:v>
                </c:pt>
                <c:pt idx="591">
                  <c:v>1.4088888888888889</c:v>
                </c:pt>
                <c:pt idx="592">
                  <c:v>1.4494444444444445</c:v>
                </c:pt>
                <c:pt idx="593">
                  <c:v>1.4602777777777778</c:v>
                </c:pt>
                <c:pt idx="594">
                  <c:v>1.4633333333333334</c:v>
                </c:pt>
                <c:pt idx="595">
                  <c:v>1.4636111111111112</c:v>
                </c:pt>
                <c:pt idx="596">
                  <c:v>1.476388888888889</c:v>
                </c:pt>
                <c:pt idx="597">
                  <c:v>1.4933333333333334</c:v>
                </c:pt>
                <c:pt idx="598">
                  <c:v>1.4966666666666666</c:v>
                </c:pt>
                <c:pt idx="599">
                  <c:v>1.5061111111111112</c:v>
                </c:pt>
                <c:pt idx="600">
                  <c:v>1.5088888888888889</c:v>
                </c:pt>
                <c:pt idx="601">
                  <c:v>1.5130555555555556</c:v>
                </c:pt>
                <c:pt idx="602">
                  <c:v>1.5177777777777777</c:v>
                </c:pt>
                <c:pt idx="603">
                  <c:v>1.5194444444444444</c:v>
                </c:pt>
                <c:pt idx="604">
                  <c:v>1.5261111111111112</c:v>
                </c:pt>
                <c:pt idx="605">
                  <c:v>1.5280555555555555</c:v>
                </c:pt>
                <c:pt idx="606">
                  <c:v>1.5286111111111111</c:v>
                </c:pt>
                <c:pt idx="607">
                  <c:v>1.5349999999999999</c:v>
                </c:pt>
                <c:pt idx="608">
                  <c:v>1.5380555555555555</c:v>
                </c:pt>
                <c:pt idx="609">
                  <c:v>1.5413888888888889</c:v>
                </c:pt>
                <c:pt idx="610">
                  <c:v>1.5449999999999999</c:v>
                </c:pt>
                <c:pt idx="611">
                  <c:v>1.5449999999999999</c:v>
                </c:pt>
                <c:pt idx="612">
                  <c:v>1.548888888888889</c:v>
                </c:pt>
                <c:pt idx="613">
                  <c:v>1.548888888888889</c:v>
                </c:pt>
                <c:pt idx="614">
                  <c:v>1.5652777777777778</c:v>
                </c:pt>
                <c:pt idx="615">
                  <c:v>1.5713888888888889</c:v>
                </c:pt>
                <c:pt idx="616">
                  <c:v>1.6225000000000001</c:v>
                </c:pt>
                <c:pt idx="617">
                  <c:v>1.6361111111111111</c:v>
                </c:pt>
                <c:pt idx="618">
                  <c:v>1.6372222222222221</c:v>
                </c:pt>
                <c:pt idx="619">
                  <c:v>1.6388888888888888</c:v>
                </c:pt>
                <c:pt idx="620">
                  <c:v>1.6433333333333333</c:v>
                </c:pt>
                <c:pt idx="621">
                  <c:v>1.6841666666666666</c:v>
                </c:pt>
                <c:pt idx="622">
                  <c:v>1.693888888888889</c:v>
                </c:pt>
                <c:pt idx="623">
                  <c:v>1.7180555555555554</c:v>
                </c:pt>
                <c:pt idx="624">
                  <c:v>1.7308333333333332</c:v>
                </c:pt>
                <c:pt idx="625">
                  <c:v>1.7308333333333332</c:v>
                </c:pt>
                <c:pt idx="626">
                  <c:v>1.7430555555555556</c:v>
                </c:pt>
                <c:pt idx="627">
                  <c:v>1.7488888888888889</c:v>
                </c:pt>
                <c:pt idx="628">
                  <c:v>1.7549999999999999</c:v>
                </c:pt>
                <c:pt idx="629">
                  <c:v>1.7558333333333334</c:v>
                </c:pt>
                <c:pt idx="630">
                  <c:v>1.7869444444444444</c:v>
                </c:pt>
                <c:pt idx="631">
                  <c:v>1.7991666666666666</c:v>
                </c:pt>
                <c:pt idx="632">
                  <c:v>1.81</c:v>
                </c:pt>
                <c:pt idx="633">
                  <c:v>1.8358333333333334</c:v>
                </c:pt>
                <c:pt idx="634">
                  <c:v>1.8366666666666667</c:v>
                </c:pt>
                <c:pt idx="635">
                  <c:v>1.8455555555555556</c:v>
                </c:pt>
                <c:pt idx="636">
                  <c:v>1.8458333333333334</c:v>
                </c:pt>
                <c:pt idx="637">
                  <c:v>1.8491666666666666</c:v>
                </c:pt>
                <c:pt idx="638">
                  <c:v>1.8494444444444444</c:v>
                </c:pt>
                <c:pt idx="639">
                  <c:v>1.8508333333333333</c:v>
                </c:pt>
                <c:pt idx="640">
                  <c:v>1.8522222222222222</c:v>
                </c:pt>
                <c:pt idx="641">
                  <c:v>1.8530555555555555</c:v>
                </c:pt>
                <c:pt idx="642">
                  <c:v>1.8533333333333333</c:v>
                </c:pt>
                <c:pt idx="643">
                  <c:v>1.8533333333333333</c:v>
                </c:pt>
                <c:pt idx="644">
                  <c:v>1.855</c:v>
                </c:pt>
                <c:pt idx="645">
                  <c:v>1.8674999999999999</c:v>
                </c:pt>
                <c:pt idx="646">
                  <c:v>1.9233333333333333</c:v>
                </c:pt>
                <c:pt idx="647">
                  <c:v>1.981111111111111</c:v>
                </c:pt>
                <c:pt idx="648">
                  <c:v>1.9813888888888889</c:v>
                </c:pt>
                <c:pt idx="649">
                  <c:v>1.9847222222222223</c:v>
                </c:pt>
                <c:pt idx="650">
                  <c:v>1.9972222222222222</c:v>
                </c:pt>
                <c:pt idx="651">
                  <c:v>2.0125000000000002</c:v>
                </c:pt>
                <c:pt idx="652">
                  <c:v>2.0333333333333332</c:v>
                </c:pt>
                <c:pt idx="653">
                  <c:v>2.0436111111111113</c:v>
                </c:pt>
                <c:pt idx="654">
                  <c:v>2.0438888888888891</c:v>
                </c:pt>
                <c:pt idx="655">
                  <c:v>2.0538888888888889</c:v>
                </c:pt>
                <c:pt idx="656">
                  <c:v>2.0594444444444444</c:v>
                </c:pt>
                <c:pt idx="657">
                  <c:v>2.1002777777777779</c:v>
                </c:pt>
                <c:pt idx="658">
                  <c:v>2.1025</c:v>
                </c:pt>
                <c:pt idx="659">
                  <c:v>2.1161111111111111</c:v>
                </c:pt>
                <c:pt idx="660">
                  <c:v>2.1180555555555554</c:v>
                </c:pt>
                <c:pt idx="661">
                  <c:v>2.1180555555555554</c:v>
                </c:pt>
                <c:pt idx="662">
                  <c:v>2.1188888888888888</c:v>
                </c:pt>
                <c:pt idx="663">
                  <c:v>2.1238888888888887</c:v>
                </c:pt>
                <c:pt idx="664">
                  <c:v>2.1258333333333335</c:v>
                </c:pt>
                <c:pt idx="665">
                  <c:v>2.1336111111111111</c:v>
                </c:pt>
                <c:pt idx="666">
                  <c:v>2.1358333333333333</c:v>
                </c:pt>
                <c:pt idx="667">
                  <c:v>2.1358333333333333</c:v>
                </c:pt>
                <c:pt idx="668">
                  <c:v>2.1619444444444444</c:v>
                </c:pt>
                <c:pt idx="669">
                  <c:v>2.1675</c:v>
                </c:pt>
                <c:pt idx="670">
                  <c:v>2.1838888888888888</c:v>
                </c:pt>
                <c:pt idx="671">
                  <c:v>2.1844444444444444</c:v>
                </c:pt>
                <c:pt idx="672">
                  <c:v>2.1850000000000001</c:v>
                </c:pt>
                <c:pt idx="673">
                  <c:v>2.2030555555555558</c:v>
                </c:pt>
                <c:pt idx="674">
                  <c:v>2.2141666666666668</c:v>
                </c:pt>
                <c:pt idx="675">
                  <c:v>2.2502777777777778</c:v>
                </c:pt>
                <c:pt idx="676">
                  <c:v>2.2599999999999998</c:v>
                </c:pt>
                <c:pt idx="677">
                  <c:v>2.2713888888888887</c:v>
                </c:pt>
                <c:pt idx="678">
                  <c:v>2.2850000000000001</c:v>
                </c:pt>
                <c:pt idx="679">
                  <c:v>2.2922222222222222</c:v>
                </c:pt>
                <c:pt idx="680">
                  <c:v>2.2986111111111112</c:v>
                </c:pt>
                <c:pt idx="681">
                  <c:v>2.3080555555555557</c:v>
                </c:pt>
                <c:pt idx="682">
                  <c:v>2.3174999999999999</c:v>
                </c:pt>
                <c:pt idx="683">
                  <c:v>2.3802777777777777</c:v>
                </c:pt>
                <c:pt idx="684">
                  <c:v>2.3833333333333333</c:v>
                </c:pt>
                <c:pt idx="685">
                  <c:v>2.3836111111111111</c:v>
                </c:pt>
                <c:pt idx="686">
                  <c:v>2.4411111111111112</c:v>
                </c:pt>
                <c:pt idx="687">
                  <c:v>2.453611111111111</c:v>
                </c:pt>
                <c:pt idx="688">
                  <c:v>2.4552777777777779</c:v>
                </c:pt>
                <c:pt idx="689">
                  <c:v>2.4575</c:v>
                </c:pt>
                <c:pt idx="690">
                  <c:v>2.4583333333333335</c:v>
                </c:pt>
                <c:pt idx="691">
                  <c:v>2.4777777777777779</c:v>
                </c:pt>
                <c:pt idx="692">
                  <c:v>2.4824999999999999</c:v>
                </c:pt>
                <c:pt idx="693">
                  <c:v>2.4833333333333334</c:v>
                </c:pt>
                <c:pt idx="694">
                  <c:v>2.4891666666666667</c:v>
                </c:pt>
                <c:pt idx="695">
                  <c:v>2.4958333333333331</c:v>
                </c:pt>
                <c:pt idx="696">
                  <c:v>2.4969444444444444</c:v>
                </c:pt>
                <c:pt idx="697">
                  <c:v>2.5066666666666668</c:v>
                </c:pt>
                <c:pt idx="698">
                  <c:v>2.5083333333333333</c:v>
                </c:pt>
                <c:pt idx="699">
                  <c:v>2.516111111111111</c:v>
                </c:pt>
                <c:pt idx="700">
                  <c:v>2.5166666666666666</c:v>
                </c:pt>
                <c:pt idx="701">
                  <c:v>2.5188888888888887</c:v>
                </c:pt>
                <c:pt idx="702">
                  <c:v>2.5458333333333334</c:v>
                </c:pt>
                <c:pt idx="703">
                  <c:v>2.5647222222222221</c:v>
                </c:pt>
                <c:pt idx="704">
                  <c:v>2.6252777777777778</c:v>
                </c:pt>
                <c:pt idx="705">
                  <c:v>2.6363888888888889</c:v>
                </c:pt>
                <c:pt idx="706">
                  <c:v>2.6452777777777778</c:v>
                </c:pt>
                <c:pt idx="707">
                  <c:v>2.6558333333333333</c:v>
                </c:pt>
                <c:pt idx="708">
                  <c:v>2.6974999999999998</c:v>
                </c:pt>
                <c:pt idx="709">
                  <c:v>2.7016666666666667</c:v>
                </c:pt>
                <c:pt idx="710">
                  <c:v>2.7058333333333335</c:v>
                </c:pt>
                <c:pt idx="711">
                  <c:v>2.7069444444444444</c:v>
                </c:pt>
                <c:pt idx="712">
                  <c:v>2.7233333333333332</c:v>
                </c:pt>
                <c:pt idx="713">
                  <c:v>2.73</c:v>
                </c:pt>
                <c:pt idx="714">
                  <c:v>2.7308333333333334</c:v>
                </c:pt>
                <c:pt idx="715">
                  <c:v>2.76</c:v>
                </c:pt>
                <c:pt idx="716">
                  <c:v>2.7691666666666666</c:v>
                </c:pt>
                <c:pt idx="717">
                  <c:v>2.7908333333333335</c:v>
                </c:pt>
                <c:pt idx="718">
                  <c:v>2.8113888888888887</c:v>
                </c:pt>
                <c:pt idx="719">
                  <c:v>2.8241666666666667</c:v>
                </c:pt>
                <c:pt idx="720">
                  <c:v>2.828611111111111</c:v>
                </c:pt>
                <c:pt idx="721">
                  <c:v>2.8330555555555557</c:v>
                </c:pt>
                <c:pt idx="722">
                  <c:v>2.8405555555555555</c:v>
                </c:pt>
                <c:pt idx="723">
                  <c:v>2.8491666666666666</c:v>
                </c:pt>
                <c:pt idx="724">
                  <c:v>2.861388888888889</c:v>
                </c:pt>
                <c:pt idx="725">
                  <c:v>2.8680555555555554</c:v>
                </c:pt>
                <c:pt idx="726">
                  <c:v>2.8716666666666666</c:v>
                </c:pt>
                <c:pt idx="727">
                  <c:v>2.8963888888888887</c:v>
                </c:pt>
                <c:pt idx="728">
                  <c:v>2.9163888888888887</c:v>
                </c:pt>
                <c:pt idx="729">
                  <c:v>2.9430555555555555</c:v>
                </c:pt>
                <c:pt idx="730">
                  <c:v>2.9455555555555555</c:v>
                </c:pt>
                <c:pt idx="731">
                  <c:v>2.9641666666666668</c:v>
                </c:pt>
                <c:pt idx="732">
                  <c:v>2.964722222222222</c:v>
                </c:pt>
                <c:pt idx="733">
                  <c:v>2.9955555555555557</c:v>
                </c:pt>
                <c:pt idx="734">
                  <c:v>3.0363888888888888</c:v>
                </c:pt>
                <c:pt idx="735">
                  <c:v>3.0436111111111113</c:v>
                </c:pt>
                <c:pt idx="736">
                  <c:v>3.056111111111111</c:v>
                </c:pt>
                <c:pt idx="737">
                  <c:v>3.07</c:v>
                </c:pt>
                <c:pt idx="738">
                  <c:v>3.0866666666666664</c:v>
                </c:pt>
                <c:pt idx="739">
                  <c:v>3.1119444444444446</c:v>
                </c:pt>
                <c:pt idx="740">
                  <c:v>3.1238888888888887</c:v>
                </c:pt>
                <c:pt idx="741">
                  <c:v>3.1277777777777778</c:v>
                </c:pt>
                <c:pt idx="742">
                  <c:v>3.15</c:v>
                </c:pt>
                <c:pt idx="743">
                  <c:v>3.1719444444444442</c:v>
                </c:pt>
                <c:pt idx="744">
                  <c:v>3.2030555555555558</c:v>
                </c:pt>
                <c:pt idx="745">
                  <c:v>3.2194444444444446</c:v>
                </c:pt>
                <c:pt idx="746">
                  <c:v>3.24</c:v>
                </c:pt>
                <c:pt idx="747">
                  <c:v>3.2466666666666666</c:v>
                </c:pt>
                <c:pt idx="748">
                  <c:v>3.2694444444444444</c:v>
                </c:pt>
                <c:pt idx="749">
                  <c:v>3.3050000000000002</c:v>
                </c:pt>
                <c:pt idx="750">
                  <c:v>3.3097222222222222</c:v>
                </c:pt>
                <c:pt idx="751">
                  <c:v>3.355</c:v>
                </c:pt>
                <c:pt idx="752">
                  <c:v>3.36</c:v>
                </c:pt>
                <c:pt idx="753">
                  <c:v>3.3627777777777776</c:v>
                </c:pt>
                <c:pt idx="754">
                  <c:v>3.4019444444444447</c:v>
                </c:pt>
                <c:pt idx="755">
                  <c:v>3.4294444444444445</c:v>
                </c:pt>
                <c:pt idx="756">
                  <c:v>3.4563888888888887</c:v>
                </c:pt>
                <c:pt idx="757">
                  <c:v>3.4691666666666667</c:v>
                </c:pt>
                <c:pt idx="758">
                  <c:v>3.4705555555555554</c:v>
                </c:pt>
                <c:pt idx="759">
                  <c:v>3.4794444444444443</c:v>
                </c:pt>
                <c:pt idx="760">
                  <c:v>3.4861111111111112</c:v>
                </c:pt>
                <c:pt idx="761">
                  <c:v>3.4869444444444446</c:v>
                </c:pt>
                <c:pt idx="762">
                  <c:v>3.5044444444444443</c:v>
                </c:pt>
                <c:pt idx="763">
                  <c:v>3.5086111111111111</c:v>
                </c:pt>
                <c:pt idx="764">
                  <c:v>3.5438888888888891</c:v>
                </c:pt>
                <c:pt idx="765">
                  <c:v>3.5797222222222222</c:v>
                </c:pt>
                <c:pt idx="766">
                  <c:v>3.5844444444444443</c:v>
                </c:pt>
                <c:pt idx="767">
                  <c:v>3.5844444444444443</c:v>
                </c:pt>
                <c:pt idx="768">
                  <c:v>3.6716666666666669</c:v>
                </c:pt>
                <c:pt idx="769">
                  <c:v>3.6727777777777777</c:v>
                </c:pt>
                <c:pt idx="770">
                  <c:v>3.7569444444444446</c:v>
                </c:pt>
                <c:pt idx="771">
                  <c:v>3.7616666666666667</c:v>
                </c:pt>
                <c:pt idx="772">
                  <c:v>3.7633333333333332</c:v>
                </c:pt>
                <c:pt idx="773">
                  <c:v>3.7669444444444444</c:v>
                </c:pt>
                <c:pt idx="774">
                  <c:v>3.7780555555555555</c:v>
                </c:pt>
                <c:pt idx="775">
                  <c:v>3.7966666666666669</c:v>
                </c:pt>
                <c:pt idx="776">
                  <c:v>3.7969444444444442</c:v>
                </c:pt>
                <c:pt idx="777">
                  <c:v>3.8266666666666667</c:v>
                </c:pt>
                <c:pt idx="778">
                  <c:v>3.8502777777777779</c:v>
                </c:pt>
                <c:pt idx="779">
                  <c:v>3.8572222222222221</c:v>
                </c:pt>
                <c:pt idx="780">
                  <c:v>3.8783333333333334</c:v>
                </c:pt>
                <c:pt idx="781">
                  <c:v>3.8916666666666666</c:v>
                </c:pt>
                <c:pt idx="782">
                  <c:v>3.8961111111111113</c:v>
                </c:pt>
                <c:pt idx="783">
                  <c:v>3.9477777777777776</c:v>
                </c:pt>
                <c:pt idx="784">
                  <c:v>3.9525000000000001</c:v>
                </c:pt>
                <c:pt idx="785">
                  <c:v>3.9530555555555558</c:v>
                </c:pt>
                <c:pt idx="786">
                  <c:v>3.9758333333333336</c:v>
                </c:pt>
                <c:pt idx="787">
                  <c:v>3.993611111111111</c:v>
                </c:pt>
                <c:pt idx="788">
                  <c:v>4.0933333333333337</c:v>
                </c:pt>
                <c:pt idx="789">
                  <c:v>4.1094444444444447</c:v>
                </c:pt>
                <c:pt idx="790">
                  <c:v>4.1127777777777776</c:v>
                </c:pt>
                <c:pt idx="791">
                  <c:v>4.1261111111111113</c:v>
                </c:pt>
                <c:pt idx="792">
                  <c:v>4.1275000000000004</c:v>
                </c:pt>
                <c:pt idx="793">
                  <c:v>4.2186111111111115</c:v>
                </c:pt>
                <c:pt idx="794">
                  <c:v>4.2286111111111113</c:v>
                </c:pt>
                <c:pt idx="795">
                  <c:v>4.2575000000000003</c:v>
                </c:pt>
                <c:pt idx="796">
                  <c:v>4.2725</c:v>
                </c:pt>
                <c:pt idx="797">
                  <c:v>4.3305555555555557</c:v>
                </c:pt>
                <c:pt idx="798">
                  <c:v>4.331666666666667</c:v>
                </c:pt>
                <c:pt idx="799">
                  <c:v>4.3319444444444448</c:v>
                </c:pt>
                <c:pt idx="800">
                  <c:v>4.3372222222222225</c:v>
                </c:pt>
                <c:pt idx="801">
                  <c:v>4.3638888888888889</c:v>
                </c:pt>
                <c:pt idx="802">
                  <c:v>4.3788888888888886</c:v>
                </c:pt>
                <c:pt idx="803">
                  <c:v>4.4019444444444442</c:v>
                </c:pt>
                <c:pt idx="804">
                  <c:v>4.4580555555555552</c:v>
                </c:pt>
                <c:pt idx="805">
                  <c:v>4.5036111111111108</c:v>
                </c:pt>
                <c:pt idx="806">
                  <c:v>4.5049999999999999</c:v>
                </c:pt>
                <c:pt idx="807">
                  <c:v>4.5505555555555555</c:v>
                </c:pt>
                <c:pt idx="808">
                  <c:v>4.5572222222222223</c:v>
                </c:pt>
                <c:pt idx="809">
                  <c:v>4.5969444444444445</c:v>
                </c:pt>
                <c:pt idx="810">
                  <c:v>4.6027777777777779</c:v>
                </c:pt>
                <c:pt idx="811">
                  <c:v>4.6580555555555554</c:v>
                </c:pt>
                <c:pt idx="812">
                  <c:v>4.6655555555555557</c:v>
                </c:pt>
                <c:pt idx="813">
                  <c:v>4.7419444444444441</c:v>
                </c:pt>
                <c:pt idx="814">
                  <c:v>4.82</c:v>
                </c:pt>
                <c:pt idx="815">
                  <c:v>4.8261111111111115</c:v>
                </c:pt>
                <c:pt idx="816">
                  <c:v>4.8283333333333331</c:v>
                </c:pt>
                <c:pt idx="817">
                  <c:v>4.8516666666666666</c:v>
                </c:pt>
                <c:pt idx="818">
                  <c:v>4.8761111111111113</c:v>
                </c:pt>
                <c:pt idx="819">
                  <c:v>4.9097222222222223</c:v>
                </c:pt>
                <c:pt idx="820">
                  <c:v>4.9422222222222221</c:v>
                </c:pt>
                <c:pt idx="821">
                  <c:v>4.9725000000000001</c:v>
                </c:pt>
                <c:pt idx="822">
                  <c:v>5.0091666666666663</c:v>
                </c:pt>
                <c:pt idx="823">
                  <c:v>5.0125000000000002</c:v>
                </c:pt>
                <c:pt idx="824">
                  <c:v>5.020833333333333</c:v>
                </c:pt>
                <c:pt idx="825">
                  <c:v>5.0222222222222221</c:v>
                </c:pt>
                <c:pt idx="826">
                  <c:v>5.0622222222222222</c:v>
                </c:pt>
                <c:pt idx="827">
                  <c:v>5.1408333333333331</c:v>
                </c:pt>
                <c:pt idx="828">
                  <c:v>5.1697222222222221</c:v>
                </c:pt>
                <c:pt idx="829">
                  <c:v>5.17</c:v>
                </c:pt>
                <c:pt idx="830">
                  <c:v>5.2016666666666671</c:v>
                </c:pt>
                <c:pt idx="831">
                  <c:v>5.2688888888888892</c:v>
                </c:pt>
                <c:pt idx="832">
                  <c:v>5.269166666666667</c:v>
                </c:pt>
                <c:pt idx="833">
                  <c:v>5.3508333333333331</c:v>
                </c:pt>
                <c:pt idx="834">
                  <c:v>5.4108333333333336</c:v>
                </c:pt>
                <c:pt idx="835">
                  <c:v>5.4333333333333336</c:v>
                </c:pt>
                <c:pt idx="836">
                  <c:v>5.4461111111111107</c:v>
                </c:pt>
                <c:pt idx="837">
                  <c:v>5.46</c:v>
                </c:pt>
                <c:pt idx="838">
                  <c:v>5.5094444444444441</c:v>
                </c:pt>
                <c:pt idx="839">
                  <c:v>5.5133333333333336</c:v>
                </c:pt>
                <c:pt idx="840">
                  <c:v>5.5441666666666665</c:v>
                </c:pt>
                <c:pt idx="841">
                  <c:v>5.5486111111111107</c:v>
                </c:pt>
                <c:pt idx="842">
                  <c:v>5.5516666666666667</c:v>
                </c:pt>
                <c:pt idx="843">
                  <c:v>5.5549999999999997</c:v>
                </c:pt>
                <c:pt idx="844">
                  <c:v>5.5636111111111113</c:v>
                </c:pt>
                <c:pt idx="845">
                  <c:v>5.5697222222222225</c:v>
                </c:pt>
                <c:pt idx="846">
                  <c:v>5.6083333333333334</c:v>
                </c:pt>
                <c:pt idx="847">
                  <c:v>5.6191666666666666</c:v>
                </c:pt>
                <c:pt idx="848">
                  <c:v>5.6294444444444443</c:v>
                </c:pt>
                <c:pt idx="849">
                  <c:v>5.6349999999999998</c:v>
                </c:pt>
                <c:pt idx="850">
                  <c:v>5.6366666666666667</c:v>
                </c:pt>
                <c:pt idx="851">
                  <c:v>5.6594444444444445</c:v>
                </c:pt>
                <c:pt idx="852">
                  <c:v>5.7188888888888885</c:v>
                </c:pt>
                <c:pt idx="853">
                  <c:v>5.7341666666666669</c:v>
                </c:pt>
                <c:pt idx="854">
                  <c:v>5.7922222222222226</c:v>
                </c:pt>
                <c:pt idx="855">
                  <c:v>5.7947222222222221</c:v>
                </c:pt>
                <c:pt idx="856">
                  <c:v>5.7994444444444442</c:v>
                </c:pt>
                <c:pt idx="857">
                  <c:v>5.8036111111111115</c:v>
                </c:pt>
                <c:pt idx="858">
                  <c:v>5.8125</c:v>
                </c:pt>
                <c:pt idx="859">
                  <c:v>5.8633333333333333</c:v>
                </c:pt>
                <c:pt idx="860">
                  <c:v>5.921388888888889</c:v>
                </c:pt>
                <c:pt idx="861">
                  <c:v>5.9397222222222226</c:v>
                </c:pt>
                <c:pt idx="862">
                  <c:v>5.9405555555555551</c:v>
                </c:pt>
                <c:pt idx="863">
                  <c:v>5.9419444444444443</c:v>
                </c:pt>
                <c:pt idx="864">
                  <c:v>5.974444444444444</c:v>
                </c:pt>
                <c:pt idx="865">
                  <c:v>6.0274999999999999</c:v>
                </c:pt>
                <c:pt idx="866">
                  <c:v>6.0552777777777775</c:v>
                </c:pt>
                <c:pt idx="867">
                  <c:v>6.07</c:v>
                </c:pt>
                <c:pt idx="868">
                  <c:v>6.0969444444444445</c:v>
                </c:pt>
                <c:pt idx="869">
                  <c:v>6.1111111111111107</c:v>
                </c:pt>
                <c:pt idx="870">
                  <c:v>6.1222222222222218</c:v>
                </c:pt>
                <c:pt idx="871">
                  <c:v>6.1427777777777779</c:v>
                </c:pt>
                <c:pt idx="872">
                  <c:v>6.243611111111111</c:v>
                </c:pt>
                <c:pt idx="873">
                  <c:v>6.3469444444444445</c:v>
                </c:pt>
                <c:pt idx="874">
                  <c:v>6.3488888888888892</c:v>
                </c:pt>
                <c:pt idx="875">
                  <c:v>6.3880555555555558</c:v>
                </c:pt>
                <c:pt idx="876">
                  <c:v>6.421388888888889</c:v>
                </c:pt>
                <c:pt idx="877">
                  <c:v>6.421388888888889</c:v>
                </c:pt>
                <c:pt idx="878">
                  <c:v>6.5319444444444441</c:v>
                </c:pt>
                <c:pt idx="879">
                  <c:v>6.5930555555555559</c:v>
                </c:pt>
                <c:pt idx="880">
                  <c:v>6.6255555555555556</c:v>
                </c:pt>
                <c:pt idx="881">
                  <c:v>6.6644444444444444</c:v>
                </c:pt>
                <c:pt idx="882">
                  <c:v>6.6736111111111107</c:v>
                </c:pt>
                <c:pt idx="883">
                  <c:v>6.6738888888888885</c:v>
                </c:pt>
                <c:pt idx="884">
                  <c:v>6.8205555555555559</c:v>
                </c:pt>
                <c:pt idx="885">
                  <c:v>6.8319444444444448</c:v>
                </c:pt>
                <c:pt idx="886">
                  <c:v>6.8733333333333331</c:v>
                </c:pt>
                <c:pt idx="887">
                  <c:v>6.8747222222222222</c:v>
                </c:pt>
                <c:pt idx="888">
                  <c:v>6.8955555555555552</c:v>
                </c:pt>
                <c:pt idx="889">
                  <c:v>6.9783333333333335</c:v>
                </c:pt>
                <c:pt idx="890">
                  <c:v>6.9922222222222219</c:v>
                </c:pt>
                <c:pt idx="891">
                  <c:v>7.0408333333333335</c:v>
                </c:pt>
                <c:pt idx="892">
                  <c:v>7.1630555555555553</c:v>
                </c:pt>
                <c:pt idx="893">
                  <c:v>7.1852777777777774</c:v>
                </c:pt>
                <c:pt idx="894">
                  <c:v>7.1891666666666669</c:v>
                </c:pt>
                <c:pt idx="895">
                  <c:v>7.2361111111111107</c:v>
                </c:pt>
                <c:pt idx="896">
                  <c:v>7.2822222222222219</c:v>
                </c:pt>
                <c:pt idx="897">
                  <c:v>7.3174999999999999</c:v>
                </c:pt>
                <c:pt idx="898">
                  <c:v>7.3672222222222219</c:v>
                </c:pt>
                <c:pt idx="899">
                  <c:v>7.3863888888888889</c:v>
                </c:pt>
                <c:pt idx="900">
                  <c:v>7.4011111111111108</c:v>
                </c:pt>
                <c:pt idx="901">
                  <c:v>7.4133333333333331</c:v>
                </c:pt>
                <c:pt idx="902">
                  <c:v>7.4291666666666663</c:v>
                </c:pt>
                <c:pt idx="903">
                  <c:v>7.5147222222222219</c:v>
                </c:pt>
                <c:pt idx="904">
                  <c:v>7.6349999999999998</c:v>
                </c:pt>
                <c:pt idx="905">
                  <c:v>7.7038888888888888</c:v>
                </c:pt>
                <c:pt idx="906">
                  <c:v>7.7569444444444446</c:v>
                </c:pt>
                <c:pt idx="907">
                  <c:v>7.7761111111111108</c:v>
                </c:pt>
                <c:pt idx="908">
                  <c:v>7.7780555555555555</c:v>
                </c:pt>
                <c:pt idx="909">
                  <c:v>7.8422222222222224</c:v>
                </c:pt>
                <c:pt idx="910">
                  <c:v>7.8944444444444448</c:v>
                </c:pt>
                <c:pt idx="911">
                  <c:v>7.9127777777777775</c:v>
                </c:pt>
                <c:pt idx="912">
                  <c:v>7.9222222222222225</c:v>
                </c:pt>
                <c:pt idx="913">
                  <c:v>7.9266666666666667</c:v>
                </c:pt>
                <c:pt idx="914">
                  <c:v>7.9561111111111114</c:v>
                </c:pt>
                <c:pt idx="915">
                  <c:v>7.9977777777777774</c:v>
                </c:pt>
                <c:pt idx="916">
                  <c:v>8.1011111111111109</c:v>
                </c:pt>
                <c:pt idx="917">
                  <c:v>8.1188888888888897</c:v>
                </c:pt>
                <c:pt idx="918">
                  <c:v>8.144166666666667</c:v>
                </c:pt>
                <c:pt idx="919">
                  <c:v>8.1775000000000002</c:v>
                </c:pt>
                <c:pt idx="920">
                  <c:v>8.2061111111111114</c:v>
                </c:pt>
                <c:pt idx="921">
                  <c:v>8.4124999999999996</c:v>
                </c:pt>
                <c:pt idx="922">
                  <c:v>8.4577777777777783</c:v>
                </c:pt>
                <c:pt idx="923">
                  <c:v>8.4655555555555555</c:v>
                </c:pt>
                <c:pt idx="924">
                  <c:v>8.4777777777777779</c:v>
                </c:pt>
                <c:pt idx="925">
                  <c:v>8.4944444444444436</c:v>
                </c:pt>
                <c:pt idx="926">
                  <c:v>8.5233333333333334</c:v>
                </c:pt>
                <c:pt idx="927">
                  <c:v>8.5272222222222229</c:v>
                </c:pt>
                <c:pt idx="928">
                  <c:v>8.5413888888888891</c:v>
                </c:pt>
                <c:pt idx="929">
                  <c:v>8.6277777777777782</c:v>
                </c:pt>
                <c:pt idx="930">
                  <c:v>8.6502777777777773</c:v>
                </c:pt>
                <c:pt idx="931">
                  <c:v>8.730833333333333</c:v>
                </c:pt>
                <c:pt idx="932">
                  <c:v>8.7569444444444446</c:v>
                </c:pt>
                <c:pt idx="933">
                  <c:v>8.7619444444444436</c:v>
                </c:pt>
                <c:pt idx="934">
                  <c:v>8.7974999999999994</c:v>
                </c:pt>
                <c:pt idx="935">
                  <c:v>8.8013888888888889</c:v>
                </c:pt>
                <c:pt idx="936">
                  <c:v>8.8533333333333335</c:v>
                </c:pt>
                <c:pt idx="937">
                  <c:v>8.8780555555555551</c:v>
                </c:pt>
                <c:pt idx="938">
                  <c:v>8.9674999999999994</c:v>
                </c:pt>
                <c:pt idx="939">
                  <c:v>8.9927777777777784</c:v>
                </c:pt>
                <c:pt idx="940">
                  <c:v>9.1183333333333341</c:v>
                </c:pt>
                <c:pt idx="941">
                  <c:v>9.15</c:v>
                </c:pt>
                <c:pt idx="942">
                  <c:v>9.1630555555555553</c:v>
                </c:pt>
                <c:pt idx="943">
                  <c:v>9.2855555555555558</c:v>
                </c:pt>
                <c:pt idx="944">
                  <c:v>9.3019444444444446</c:v>
                </c:pt>
                <c:pt idx="945">
                  <c:v>9.4558333333333326</c:v>
                </c:pt>
                <c:pt idx="946">
                  <c:v>9.5280555555555555</c:v>
                </c:pt>
                <c:pt idx="947">
                  <c:v>9.5355555555555558</c:v>
                </c:pt>
                <c:pt idx="948">
                  <c:v>9.5583333333333336</c:v>
                </c:pt>
                <c:pt idx="949">
                  <c:v>9.5586111111111105</c:v>
                </c:pt>
                <c:pt idx="950">
                  <c:v>9.6469444444444452</c:v>
                </c:pt>
                <c:pt idx="951">
                  <c:v>9.8113888888888887</c:v>
                </c:pt>
                <c:pt idx="952">
                  <c:v>9.8336111111111109</c:v>
                </c:pt>
                <c:pt idx="953">
                  <c:v>9.8363888888888891</c:v>
                </c:pt>
                <c:pt idx="954">
                  <c:v>9.9638888888888886</c:v>
                </c:pt>
                <c:pt idx="955">
                  <c:v>9.9708333333333332</c:v>
                </c:pt>
                <c:pt idx="956">
                  <c:v>10.059444444444445</c:v>
                </c:pt>
                <c:pt idx="957">
                  <c:v>10.105277777777777</c:v>
                </c:pt>
                <c:pt idx="958">
                  <c:v>10.128333333333334</c:v>
                </c:pt>
                <c:pt idx="959">
                  <c:v>10.262499999999999</c:v>
                </c:pt>
                <c:pt idx="960">
                  <c:v>10.275</c:v>
                </c:pt>
                <c:pt idx="961">
                  <c:v>10.285</c:v>
                </c:pt>
                <c:pt idx="962">
                  <c:v>10.387222222222222</c:v>
                </c:pt>
                <c:pt idx="963">
                  <c:v>10.458055555555555</c:v>
                </c:pt>
                <c:pt idx="964">
                  <c:v>10.568888888888889</c:v>
                </c:pt>
                <c:pt idx="965">
                  <c:v>10.572222222222223</c:v>
                </c:pt>
                <c:pt idx="966">
                  <c:v>10.730833333333333</c:v>
                </c:pt>
                <c:pt idx="967">
                  <c:v>10.918333333333333</c:v>
                </c:pt>
                <c:pt idx="968">
                  <c:v>10.948611111111111</c:v>
                </c:pt>
                <c:pt idx="969">
                  <c:v>10.951111111111111</c:v>
                </c:pt>
                <c:pt idx="970">
                  <c:v>10.963888888888889</c:v>
                </c:pt>
                <c:pt idx="971">
                  <c:v>10.979722222222222</c:v>
                </c:pt>
                <c:pt idx="972">
                  <c:v>10.981388888888889</c:v>
                </c:pt>
                <c:pt idx="973">
                  <c:v>10.993055555555555</c:v>
                </c:pt>
                <c:pt idx="974">
                  <c:v>11.021111111111111</c:v>
                </c:pt>
                <c:pt idx="975">
                  <c:v>11.113333333333333</c:v>
                </c:pt>
                <c:pt idx="976">
                  <c:v>11.121944444444445</c:v>
                </c:pt>
                <c:pt idx="977">
                  <c:v>11.149444444444445</c:v>
                </c:pt>
                <c:pt idx="978">
                  <c:v>11.175555555555556</c:v>
                </c:pt>
                <c:pt idx="979">
                  <c:v>11.185555555555556</c:v>
                </c:pt>
                <c:pt idx="980">
                  <c:v>11.366944444444444</c:v>
                </c:pt>
                <c:pt idx="981">
                  <c:v>11.481666666666667</c:v>
                </c:pt>
                <c:pt idx="982">
                  <c:v>11.623333333333333</c:v>
                </c:pt>
                <c:pt idx="983">
                  <c:v>11.780277777777778</c:v>
                </c:pt>
                <c:pt idx="984">
                  <c:v>11.780555555555555</c:v>
                </c:pt>
                <c:pt idx="985">
                  <c:v>11.819444444444445</c:v>
                </c:pt>
                <c:pt idx="986">
                  <c:v>11.94</c:v>
                </c:pt>
                <c:pt idx="987">
                  <c:v>11.960833333333333</c:v>
                </c:pt>
                <c:pt idx="988">
                  <c:v>11.970277777777778</c:v>
                </c:pt>
                <c:pt idx="989">
                  <c:v>11.975</c:v>
                </c:pt>
                <c:pt idx="990">
                  <c:v>12.000833333333333</c:v>
                </c:pt>
                <c:pt idx="991">
                  <c:v>12.016666666666667</c:v>
                </c:pt>
                <c:pt idx="992">
                  <c:v>12.093888888888889</c:v>
                </c:pt>
                <c:pt idx="993">
                  <c:v>12.095833333333333</c:v>
                </c:pt>
                <c:pt idx="994">
                  <c:v>12.128333333333334</c:v>
                </c:pt>
                <c:pt idx="995">
                  <c:v>12.188888888888888</c:v>
                </c:pt>
                <c:pt idx="996">
                  <c:v>12.215277777777779</c:v>
                </c:pt>
                <c:pt idx="997">
                  <c:v>12.424166666666666</c:v>
                </c:pt>
                <c:pt idx="998">
                  <c:v>12.574999999999999</c:v>
                </c:pt>
                <c:pt idx="999">
                  <c:v>12.794444444444444</c:v>
                </c:pt>
                <c:pt idx="1000">
                  <c:v>13.035277777777777</c:v>
                </c:pt>
                <c:pt idx="1001">
                  <c:v>13.258333333333333</c:v>
                </c:pt>
                <c:pt idx="1002">
                  <c:v>13.291944444444445</c:v>
                </c:pt>
                <c:pt idx="1003">
                  <c:v>13.371111111111111</c:v>
                </c:pt>
                <c:pt idx="1004">
                  <c:v>13.394444444444444</c:v>
                </c:pt>
                <c:pt idx="1005">
                  <c:v>13.431944444444444</c:v>
                </c:pt>
                <c:pt idx="1006">
                  <c:v>13.554166666666667</c:v>
                </c:pt>
                <c:pt idx="1007">
                  <c:v>13.700833333333334</c:v>
                </c:pt>
                <c:pt idx="1008">
                  <c:v>13.760555555555555</c:v>
                </c:pt>
                <c:pt idx="1009">
                  <c:v>14.057499999999999</c:v>
                </c:pt>
                <c:pt idx="1010">
                  <c:v>14.413333333333334</c:v>
                </c:pt>
                <c:pt idx="1011">
                  <c:v>14.483611111111111</c:v>
                </c:pt>
                <c:pt idx="1012">
                  <c:v>14.496944444444445</c:v>
                </c:pt>
                <c:pt idx="1013">
                  <c:v>14.639444444444445</c:v>
                </c:pt>
                <c:pt idx="1014">
                  <c:v>14.758333333333333</c:v>
                </c:pt>
                <c:pt idx="1015">
                  <c:v>14.866111111111111</c:v>
                </c:pt>
                <c:pt idx="1016">
                  <c:v>14.954166666666667</c:v>
                </c:pt>
                <c:pt idx="1017">
                  <c:v>14.9725</c:v>
                </c:pt>
                <c:pt idx="1018">
                  <c:v>15.209722222222222</c:v>
                </c:pt>
                <c:pt idx="1019">
                  <c:v>15.254166666666666</c:v>
                </c:pt>
                <c:pt idx="1020">
                  <c:v>15.278333333333334</c:v>
                </c:pt>
                <c:pt idx="1021">
                  <c:v>15.581111111111111</c:v>
                </c:pt>
                <c:pt idx="1022">
                  <c:v>15.624166666666667</c:v>
                </c:pt>
                <c:pt idx="1023">
                  <c:v>15.724722222222223</c:v>
                </c:pt>
                <c:pt idx="1024">
                  <c:v>15.810277777777777</c:v>
                </c:pt>
                <c:pt idx="1025">
                  <c:v>16.010000000000002</c:v>
                </c:pt>
                <c:pt idx="1026">
                  <c:v>16.349166666666665</c:v>
                </c:pt>
                <c:pt idx="1027">
                  <c:v>16.451111111111111</c:v>
                </c:pt>
                <c:pt idx="1028">
                  <c:v>16.512222222222221</c:v>
                </c:pt>
                <c:pt idx="1029">
                  <c:v>16.733888888888888</c:v>
                </c:pt>
                <c:pt idx="1030">
                  <c:v>16.740555555555556</c:v>
                </c:pt>
                <c:pt idx="1031">
                  <c:v>16.961388888888887</c:v>
                </c:pt>
                <c:pt idx="1032">
                  <c:v>17.018055555555556</c:v>
                </c:pt>
                <c:pt idx="1033">
                  <c:v>17.170555555555556</c:v>
                </c:pt>
                <c:pt idx="1034">
                  <c:v>17.22388888888889</c:v>
                </c:pt>
                <c:pt idx="1035">
                  <c:v>17.369166666666668</c:v>
                </c:pt>
                <c:pt idx="1036">
                  <c:v>17.380555555555556</c:v>
                </c:pt>
                <c:pt idx="1037">
                  <c:v>17.510277777777777</c:v>
                </c:pt>
                <c:pt idx="1038">
                  <c:v>17.55361111111111</c:v>
                </c:pt>
                <c:pt idx="1039">
                  <c:v>17.717777777777776</c:v>
                </c:pt>
                <c:pt idx="1040">
                  <c:v>17.813611111111111</c:v>
                </c:pt>
                <c:pt idx="1041">
                  <c:v>18.01861111111111</c:v>
                </c:pt>
                <c:pt idx="1042">
                  <c:v>18.247222222222224</c:v>
                </c:pt>
                <c:pt idx="1043">
                  <c:v>18.274722222222223</c:v>
                </c:pt>
                <c:pt idx="1044">
                  <c:v>18.335555555555555</c:v>
                </c:pt>
                <c:pt idx="1045">
                  <c:v>18.399444444444445</c:v>
                </c:pt>
                <c:pt idx="1046">
                  <c:v>18.403055555555557</c:v>
                </c:pt>
                <c:pt idx="1047">
                  <c:v>18.451944444444443</c:v>
                </c:pt>
                <c:pt idx="1048">
                  <c:v>18.539722222222224</c:v>
                </c:pt>
                <c:pt idx="1049">
                  <c:v>18.683888888888887</c:v>
                </c:pt>
                <c:pt idx="1050">
                  <c:v>18.823611111111113</c:v>
                </c:pt>
                <c:pt idx="1051">
                  <c:v>19.036666666666665</c:v>
                </c:pt>
                <c:pt idx="1052">
                  <c:v>19.137222222222221</c:v>
                </c:pt>
                <c:pt idx="1053">
                  <c:v>19.380277777777778</c:v>
                </c:pt>
                <c:pt idx="1054">
                  <c:v>19.54111111111111</c:v>
                </c:pt>
                <c:pt idx="1055">
                  <c:v>19.632777777777779</c:v>
                </c:pt>
                <c:pt idx="1056">
                  <c:v>19.853333333333332</c:v>
                </c:pt>
                <c:pt idx="1057">
                  <c:v>20.033888888888889</c:v>
                </c:pt>
                <c:pt idx="1058">
                  <c:v>20.245555555555555</c:v>
                </c:pt>
                <c:pt idx="1059">
                  <c:v>20.876666666666665</c:v>
                </c:pt>
                <c:pt idx="1060">
                  <c:v>21.01861111111111</c:v>
                </c:pt>
                <c:pt idx="1061">
                  <c:v>21.172222222222221</c:v>
                </c:pt>
                <c:pt idx="1062">
                  <c:v>21.173888888888889</c:v>
                </c:pt>
                <c:pt idx="1063">
                  <c:v>21.289722222222224</c:v>
                </c:pt>
                <c:pt idx="1064">
                  <c:v>21.315277777777776</c:v>
                </c:pt>
                <c:pt idx="1065">
                  <c:v>21.672777777777778</c:v>
                </c:pt>
                <c:pt idx="1066">
                  <c:v>21.701666666666668</c:v>
                </c:pt>
                <c:pt idx="1067">
                  <c:v>21.996111111111112</c:v>
                </c:pt>
                <c:pt idx="1068">
                  <c:v>22.202500000000001</c:v>
                </c:pt>
                <c:pt idx="1069">
                  <c:v>22.428888888888888</c:v>
                </c:pt>
                <c:pt idx="1070">
                  <c:v>22.542777777777779</c:v>
                </c:pt>
                <c:pt idx="1071">
                  <c:v>22.785</c:v>
                </c:pt>
                <c:pt idx="1072">
                  <c:v>22.788055555555555</c:v>
                </c:pt>
                <c:pt idx="1073">
                  <c:v>22.817222222222224</c:v>
                </c:pt>
                <c:pt idx="1074">
                  <c:v>23.399166666666666</c:v>
                </c:pt>
                <c:pt idx="1075">
                  <c:v>23.714166666666667</c:v>
                </c:pt>
                <c:pt idx="1076">
                  <c:v>23.903055555555557</c:v>
                </c:pt>
                <c:pt idx="1077">
                  <c:v>24.131944444444443</c:v>
                </c:pt>
                <c:pt idx="1078">
                  <c:v>25.164999999999999</c:v>
                </c:pt>
                <c:pt idx="1079">
                  <c:v>25.35361111111111</c:v>
                </c:pt>
                <c:pt idx="1080">
                  <c:v>25.664444444444445</c:v>
                </c:pt>
                <c:pt idx="1081">
                  <c:v>25.693888888888889</c:v>
                </c:pt>
                <c:pt idx="1082">
                  <c:v>25.930555555555557</c:v>
                </c:pt>
                <c:pt idx="1083">
                  <c:v>26.069166666666668</c:v>
                </c:pt>
                <c:pt idx="1084">
                  <c:v>26.204999999999998</c:v>
                </c:pt>
                <c:pt idx="1085">
                  <c:v>26.330277777777777</c:v>
                </c:pt>
                <c:pt idx="1086">
                  <c:v>26.596666666666668</c:v>
                </c:pt>
                <c:pt idx="1087">
                  <c:v>26.659444444444443</c:v>
                </c:pt>
                <c:pt idx="1088">
                  <c:v>26.702222222222222</c:v>
                </c:pt>
                <c:pt idx="1089">
                  <c:v>27.149722222222223</c:v>
                </c:pt>
                <c:pt idx="1090">
                  <c:v>27.2425</c:v>
                </c:pt>
                <c:pt idx="1091">
                  <c:v>27.939722222222223</c:v>
                </c:pt>
                <c:pt idx="1092">
                  <c:v>28.057222222222222</c:v>
                </c:pt>
                <c:pt idx="1093">
                  <c:v>28.059444444444445</c:v>
                </c:pt>
                <c:pt idx="1094">
                  <c:v>28.752222222222223</c:v>
                </c:pt>
                <c:pt idx="1095">
                  <c:v>28.787500000000001</c:v>
                </c:pt>
                <c:pt idx="1096">
                  <c:v>28.903333333333332</c:v>
                </c:pt>
                <c:pt idx="1097">
                  <c:v>30.164722222222224</c:v>
                </c:pt>
                <c:pt idx="1098">
                  <c:v>30.339444444444446</c:v>
                </c:pt>
                <c:pt idx="1099">
                  <c:v>31.08388888888889</c:v>
                </c:pt>
                <c:pt idx="1100">
                  <c:v>31.131388888888889</c:v>
                </c:pt>
                <c:pt idx="1101">
                  <c:v>31.14638888888889</c:v>
                </c:pt>
                <c:pt idx="1102">
                  <c:v>32.035555555555554</c:v>
                </c:pt>
                <c:pt idx="1103">
                  <c:v>32.625555555555557</c:v>
                </c:pt>
                <c:pt idx="1104">
                  <c:v>32.723055555555554</c:v>
                </c:pt>
                <c:pt idx="1105">
                  <c:v>32.994444444444447</c:v>
                </c:pt>
                <c:pt idx="1106">
                  <c:v>33.395555555555553</c:v>
                </c:pt>
                <c:pt idx="1107">
                  <c:v>34.265833333333333</c:v>
                </c:pt>
                <c:pt idx="1108">
                  <c:v>34.374166666666667</c:v>
                </c:pt>
                <c:pt idx="1109">
                  <c:v>34.549722222222222</c:v>
                </c:pt>
                <c:pt idx="1110">
                  <c:v>35.146111111111111</c:v>
                </c:pt>
                <c:pt idx="1111">
                  <c:v>35.320555555555558</c:v>
                </c:pt>
                <c:pt idx="1112">
                  <c:v>35.493055555555557</c:v>
                </c:pt>
                <c:pt idx="1113">
                  <c:v>36.25277777777778</c:v>
                </c:pt>
                <c:pt idx="1114">
                  <c:v>36.716944444444444</c:v>
                </c:pt>
                <c:pt idx="1115">
                  <c:v>38.378888888888888</c:v>
                </c:pt>
                <c:pt idx="1116">
                  <c:v>38.620555555555555</c:v>
                </c:pt>
                <c:pt idx="1117">
                  <c:v>38.80222222222222</c:v>
                </c:pt>
                <c:pt idx="1118">
                  <c:v>40.080277777777781</c:v>
                </c:pt>
                <c:pt idx="1119">
                  <c:v>40.305</c:v>
                </c:pt>
                <c:pt idx="1120">
                  <c:v>40.725833333333334</c:v>
                </c:pt>
                <c:pt idx="1121">
                  <c:v>40.762777777777778</c:v>
                </c:pt>
                <c:pt idx="1122">
                  <c:v>42.93472222222222</c:v>
                </c:pt>
                <c:pt idx="1123">
                  <c:v>44.055833333333332</c:v>
                </c:pt>
                <c:pt idx="1124">
                  <c:v>44.312222222222225</c:v>
                </c:pt>
                <c:pt idx="1125">
                  <c:v>44.313055555555557</c:v>
                </c:pt>
                <c:pt idx="1126">
                  <c:v>45.634444444444448</c:v>
                </c:pt>
                <c:pt idx="1127">
                  <c:v>45.933888888888887</c:v>
                </c:pt>
                <c:pt idx="1128">
                  <c:v>46.773333333333333</c:v>
                </c:pt>
                <c:pt idx="1129">
                  <c:v>47.076666666666668</c:v>
                </c:pt>
                <c:pt idx="1130">
                  <c:v>47.148888888888891</c:v>
                </c:pt>
                <c:pt idx="1131">
                  <c:v>47.675833333333337</c:v>
                </c:pt>
                <c:pt idx="1132">
                  <c:v>48.703888888888891</c:v>
                </c:pt>
                <c:pt idx="1133">
                  <c:v>48.921944444444442</c:v>
                </c:pt>
                <c:pt idx="1134">
                  <c:v>49.086944444444441</c:v>
                </c:pt>
                <c:pt idx="1135">
                  <c:v>52.450833333333335</c:v>
                </c:pt>
                <c:pt idx="1136">
                  <c:v>53.260833333333331</c:v>
                </c:pt>
                <c:pt idx="1137">
                  <c:v>53.496944444444445</c:v>
                </c:pt>
                <c:pt idx="1138">
                  <c:v>54.51</c:v>
                </c:pt>
                <c:pt idx="1139">
                  <c:v>55.248888888888892</c:v>
                </c:pt>
                <c:pt idx="1140">
                  <c:v>55.937222222222225</c:v>
                </c:pt>
                <c:pt idx="1141">
                  <c:v>57.523888888888891</c:v>
                </c:pt>
                <c:pt idx="1142">
                  <c:v>59.18333333333333</c:v>
                </c:pt>
                <c:pt idx="1143">
                  <c:v>60.722222222222221</c:v>
                </c:pt>
                <c:pt idx="1144">
                  <c:v>62.292777777777779</c:v>
                </c:pt>
                <c:pt idx="1145">
                  <c:v>62.384999999999998</c:v>
                </c:pt>
                <c:pt idx="1146">
                  <c:v>62.459166666666668</c:v>
                </c:pt>
                <c:pt idx="1147">
                  <c:v>62.540277777777774</c:v>
                </c:pt>
                <c:pt idx="1148">
                  <c:v>62.591388888888886</c:v>
                </c:pt>
                <c:pt idx="1149">
                  <c:v>62.813055555555557</c:v>
                </c:pt>
                <c:pt idx="1150">
                  <c:v>63.13388888888889</c:v>
                </c:pt>
                <c:pt idx="1151">
                  <c:v>63.476944444444442</c:v>
                </c:pt>
                <c:pt idx="1152">
                  <c:v>64.05694444444444</c:v>
                </c:pt>
                <c:pt idx="1153">
                  <c:v>66.28</c:v>
                </c:pt>
                <c:pt idx="1154">
                  <c:v>66.591111111111104</c:v>
                </c:pt>
                <c:pt idx="1155">
                  <c:v>67.513333333333335</c:v>
                </c:pt>
                <c:pt idx="1156">
                  <c:v>68.261388888888888</c:v>
                </c:pt>
                <c:pt idx="1157">
                  <c:v>68.403055555555554</c:v>
                </c:pt>
                <c:pt idx="1158">
                  <c:v>68.540555555555557</c:v>
                </c:pt>
                <c:pt idx="1159">
                  <c:v>69.233611111111117</c:v>
                </c:pt>
                <c:pt idx="1160">
                  <c:v>69.488611111111112</c:v>
                </c:pt>
              </c:numCache>
            </c:numRef>
          </c:xVal>
          <c:yVal>
            <c:numRef>
              <c:f>graph!$C$3:$C$1163</c:f>
              <c:numCache>
                <c:formatCode>#,##0</c:formatCode>
                <c:ptCount val="1161"/>
                <c:pt idx="0">
                  <c:v>12768</c:v>
                </c:pt>
                <c:pt idx="1">
                  <c:v>12771</c:v>
                </c:pt>
                <c:pt idx="2">
                  <c:v>12779</c:v>
                </c:pt>
                <c:pt idx="3">
                  <c:v>12784</c:v>
                </c:pt>
                <c:pt idx="4">
                  <c:v>12798</c:v>
                </c:pt>
                <c:pt idx="5">
                  <c:v>12801</c:v>
                </c:pt>
                <c:pt idx="6">
                  <c:v>12813</c:v>
                </c:pt>
                <c:pt idx="7">
                  <c:v>12818</c:v>
                </c:pt>
                <c:pt idx="8">
                  <c:v>12823</c:v>
                </c:pt>
                <c:pt idx="9">
                  <c:v>12833</c:v>
                </c:pt>
                <c:pt idx="10">
                  <c:v>12833</c:v>
                </c:pt>
                <c:pt idx="11">
                  <c:v>12837</c:v>
                </c:pt>
                <c:pt idx="12">
                  <c:v>12840</c:v>
                </c:pt>
                <c:pt idx="13">
                  <c:v>12842</c:v>
                </c:pt>
                <c:pt idx="14">
                  <c:v>12843</c:v>
                </c:pt>
                <c:pt idx="15">
                  <c:v>12844</c:v>
                </c:pt>
                <c:pt idx="16">
                  <c:v>12845</c:v>
                </c:pt>
                <c:pt idx="17">
                  <c:v>12848</c:v>
                </c:pt>
                <c:pt idx="18">
                  <c:v>12848</c:v>
                </c:pt>
                <c:pt idx="19">
                  <c:v>12855</c:v>
                </c:pt>
                <c:pt idx="20">
                  <c:v>12869</c:v>
                </c:pt>
                <c:pt idx="21">
                  <c:v>12911</c:v>
                </c:pt>
                <c:pt idx="22">
                  <c:v>12913</c:v>
                </c:pt>
                <c:pt idx="23">
                  <c:v>12916</c:v>
                </c:pt>
                <c:pt idx="24">
                  <c:v>12924</c:v>
                </c:pt>
                <c:pt idx="25">
                  <c:v>12938</c:v>
                </c:pt>
                <c:pt idx="26">
                  <c:v>12998</c:v>
                </c:pt>
                <c:pt idx="27">
                  <c:v>13006</c:v>
                </c:pt>
                <c:pt idx="28">
                  <c:v>13011</c:v>
                </c:pt>
                <c:pt idx="29">
                  <c:v>13041</c:v>
                </c:pt>
                <c:pt idx="30">
                  <c:v>13041</c:v>
                </c:pt>
                <c:pt idx="31">
                  <c:v>13069</c:v>
                </c:pt>
                <c:pt idx="32">
                  <c:v>13073</c:v>
                </c:pt>
                <c:pt idx="33">
                  <c:v>13081</c:v>
                </c:pt>
                <c:pt idx="34">
                  <c:v>13098</c:v>
                </c:pt>
                <c:pt idx="35">
                  <c:v>13104</c:v>
                </c:pt>
                <c:pt idx="36">
                  <c:v>13106</c:v>
                </c:pt>
                <c:pt idx="37">
                  <c:v>13106</c:v>
                </c:pt>
                <c:pt idx="38">
                  <c:v>13125</c:v>
                </c:pt>
                <c:pt idx="39">
                  <c:v>13143</c:v>
                </c:pt>
                <c:pt idx="40">
                  <c:v>13154</c:v>
                </c:pt>
                <c:pt idx="41">
                  <c:v>13168</c:v>
                </c:pt>
                <c:pt idx="42">
                  <c:v>13178</c:v>
                </c:pt>
                <c:pt idx="43">
                  <c:v>13183</c:v>
                </c:pt>
                <c:pt idx="44">
                  <c:v>13199</c:v>
                </c:pt>
                <c:pt idx="45">
                  <c:v>13200</c:v>
                </c:pt>
                <c:pt idx="46">
                  <c:v>13201</c:v>
                </c:pt>
                <c:pt idx="47">
                  <c:v>13253</c:v>
                </c:pt>
                <c:pt idx="48">
                  <c:v>13256</c:v>
                </c:pt>
                <c:pt idx="49">
                  <c:v>13262</c:v>
                </c:pt>
                <c:pt idx="50">
                  <c:v>13273</c:v>
                </c:pt>
                <c:pt idx="51">
                  <c:v>13311</c:v>
                </c:pt>
                <c:pt idx="52">
                  <c:v>13311</c:v>
                </c:pt>
                <c:pt idx="53">
                  <c:v>13372</c:v>
                </c:pt>
                <c:pt idx="54">
                  <c:v>13375</c:v>
                </c:pt>
                <c:pt idx="55">
                  <c:v>13391</c:v>
                </c:pt>
                <c:pt idx="56">
                  <c:v>13391</c:v>
                </c:pt>
                <c:pt idx="57">
                  <c:v>13450</c:v>
                </c:pt>
                <c:pt idx="58">
                  <c:v>13451</c:v>
                </c:pt>
                <c:pt idx="59">
                  <c:v>13453</c:v>
                </c:pt>
                <c:pt idx="60">
                  <c:v>13459</c:v>
                </c:pt>
                <c:pt idx="61">
                  <c:v>13462</c:v>
                </c:pt>
                <c:pt idx="62">
                  <c:v>13463</c:v>
                </c:pt>
                <c:pt idx="63">
                  <c:v>13464</c:v>
                </c:pt>
                <c:pt idx="64">
                  <c:v>13471</c:v>
                </c:pt>
                <c:pt idx="65">
                  <c:v>13472</c:v>
                </c:pt>
                <c:pt idx="66">
                  <c:v>13474</c:v>
                </c:pt>
                <c:pt idx="67">
                  <c:v>13528</c:v>
                </c:pt>
                <c:pt idx="68">
                  <c:v>13533</c:v>
                </c:pt>
                <c:pt idx="69">
                  <c:v>13617</c:v>
                </c:pt>
                <c:pt idx="70">
                  <c:v>13618</c:v>
                </c:pt>
                <c:pt idx="71">
                  <c:v>13625</c:v>
                </c:pt>
                <c:pt idx="72">
                  <c:v>13632</c:v>
                </c:pt>
                <c:pt idx="73">
                  <c:v>13666</c:v>
                </c:pt>
                <c:pt idx="74">
                  <c:v>13667</c:v>
                </c:pt>
                <c:pt idx="75">
                  <c:v>13711</c:v>
                </c:pt>
                <c:pt idx="76">
                  <c:v>13714</c:v>
                </c:pt>
                <c:pt idx="77">
                  <c:v>13764</c:v>
                </c:pt>
                <c:pt idx="78">
                  <c:v>13764</c:v>
                </c:pt>
                <c:pt idx="79">
                  <c:v>13765</c:v>
                </c:pt>
                <c:pt idx="80">
                  <c:v>13776</c:v>
                </c:pt>
                <c:pt idx="81">
                  <c:v>13777</c:v>
                </c:pt>
                <c:pt idx="82">
                  <c:v>13786</c:v>
                </c:pt>
                <c:pt idx="83">
                  <c:v>13787</c:v>
                </c:pt>
                <c:pt idx="84">
                  <c:v>13790</c:v>
                </c:pt>
                <c:pt idx="85">
                  <c:v>13790</c:v>
                </c:pt>
                <c:pt idx="86">
                  <c:v>13853</c:v>
                </c:pt>
                <c:pt idx="87">
                  <c:v>13854</c:v>
                </c:pt>
                <c:pt idx="88">
                  <c:v>13858</c:v>
                </c:pt>
                <c:pt idx="89">
                  <c:v>13871</c:v>
                </c:pt>
                <c:pt idx="90">
                  <c:v>13876</c:v>
                </c:pt>
                <c:pt idx="91">
                  <c:v>13883</c:v>
                </c:pt>
                <c:pt idx="92">
                  <c:v>13912</c:v>
                </c:pt>
                <c:pt idx="93">
                  <c:v>13917</c:v>
                </c:pt>
                <c:pt idx="94">
                  <c:v>13918</c:v>
                </c:pt>
                <c:pt idx="95">
                  <c:v>13919</c:v>
                </c:pt>
                <c:pt idx="96">
                  <c:v>13933</c:v>
                </c:pt>
                <c:pt idx="97">
                  <c:v>13988</c:v>
                </c:pt>
                <c:pt idx="98">
                  <c:v>13993</c:v>
                </c:pt>
                <c:pt idx="99">
                  <c:v>14012</c:v>
                </c:pt>
                <c:pt idx="100">
                  <c:v>14016</c:v>
                </c:pt>
                <c:pt idx="101">
                  <c:v>14019</c:v>
                </c:pt>
                <c:pt idx="102">
                  <c:v>14025</c:v>
                </c:pt>
                <c:pt idx="103">
                  <c:v>14026</c:v>
                </c:pt>
                <c:pt idx="104">
                  <c:v>14027</c:v>
                </c:pt>
                <c:pt idx="105">
                  <c:v>14061</c:v>
                </c:pt>
                <c:pt idx="106">
                  <c:v>14080</c:v>
                </c:pt>
                <c:pt idx="107">
                  <c:v>14081</c:v>
                </c:pt>
                <c:pt idx="108">
                  <c:v>14082</c:v>
                </c:pt>
                <c:pt idx="109">
                  <c:v>14082</c:v>
                </c:pt>
                <c:pt idx="110">
                  <c:v>14163</c:v>
                </c:pt>
                <c:pt idx="111">
                  <c:v>14164</c:v>
                </c:pt>
                <c:pt idx="112">
                  <c:v>14166</c:v>
                </c:pt>
                <c:pt idx="113">
                  <c:v>14177</c:v>
                </c:pt>
                <c:pt idx="114">
                  <c:v>14178</c:v>
                </c:pt>
                <c:pt idx="115">
                  <c:v>14200</c:v>
                </c:pt>
                <c:pt idx="116">
                  <c:v>14201</c:v>
                </c:pt>
                <c:pt idx="117">
                  <c:v>14224</c:v>
                </c:pt>
                <c:pt idx="118">
                  <c:v>14225</c:v>
                </c:pt>
                <c:pt idx="119">
                  <c:v>14226</c:v>
                </c:pt>
                <c:pt idx="120">
                  <c:v>14227</c:v>
                </c:pt>
                <c:pt idx="121">
                  <c:v>14229</c:v>
                </c:pt>
                <c:pt idx="122">
                  <c:v>14232</c:v>
                </c:pt>
                <c:pt idx="123">
                  <c:v>14236</c:v>
                </c:pt>
                <c:pt idx="124">
                  <c:v>14238</c:v>
                </c:pt>
                <c:pt idx="125">
                  <c:v>14253</c:v>
                </c:pt>
                <c:pt idx="126">
                  <c:v>14254</c:v>
                </c:pt>
                <c:pt idx="127">
                  <c:v>14255</c:v>
                </c:pt>
                <c:pt idx="128">
                  <c:v>14256</c:v>
                </c:pt>
                <c:pt idx="129">
                  <c:v>14260</c:v>
                </c:pt>
                <c:pt idx="130">
                  <c:v>14276</c:v>
                </c:pt>
                <c:pt idx="131">
                  <c:v>14277</c:v>
                </c:pt>
                <c:pt idx="132">
                  <c:v>14278</c:v>
                </c:pt>
                <c:pt idx="133">
                  <c:v>14279</c:v>
                </c:pt>
                <c:pt idx="134">
                  <c:v>14291</c:v>
                </c:pt>
                <c:pt idx="135">
                  <c:v>14293</c:v>
                </c:pt>
                <c:pt idx="136">
                  <c:v>14308</c:v>
                </c:pt>
                <c:pt idx="137">
                  <c:v>14309</c:v>
                </c:pt>
                <c:pt idx="138">
                  <c:v>14319</c:v>
                </c:pt>
                <c:pt idx="139">
                  <c:v>14322</c:v>
                </c:pt>
                <c:pt idx="140">
                  <c:v>14349</c:v>
                </c:pt>
                <c:pt idx="141">
                  <c:v>14354</c:v>
                </c:pt>
                <c:pt idx="142">
                  <c:v>14356</c:v>
                </c:pt>
                <c:pt idx="143">
                  <c:v>14357</c:v>
                </c:pt>
                <c:pt idx="144">
                  <c:v>14369</c:v>
                </c:pt>
                <c:pt idx="145">
                  <c:v>14371</c:v>
                </c:pt>
                <c:pt idx="146">
                  <c:v>14372</c:v>
                </c:pt>
                <c:pt idx="147">
                  <c:v>14392</c:v>
                </c:pt>
                <c:pt idx="148">
                  <c:v>14393</c:v>
                </c:pt>
                <c:pt idx="149">
                  <c:v>14394</c:v>
                </c:pt>
                <c:pt idx="150">
                  <c:v>14396</c:v>
                </c:pt>
                <c:pt idx="151">
                  <c:v>14397</c:v>
                </c:pt>
                <c:pt idx="152">
                  <c:v>14421</c:v>
                </c:pt>
                <c:pt idx="153">
                  <c:v>14422</c:v>
                </c:pt>
                <c:pt idx="154">
                  <c:v>14424</c:v>
                </c:pt>
                <c:pt idx="155">
                  <c:v>14430</c:v>
                </c:pt>
                <c:pt idx="156">
                  <c:v>14431</c:v>
                </c:pt>
                <c:pt idx="157">
                  <c:v>14434</c:v>
                </c:pt>
                <c:pt idx="158">
                  <c:v>14435</c:v>
                </c:pt>
                <c:pt idx="159">
                  <c:v>14436</c:v>
                </c:pt>
                <c:pt idx="160">
                  <c:v>14437</c:v>
                </c:pt>
                <c:pt idx="161">
                  <c:v>14438</c:v>
                </c:pt>
                <c:pt idx="162">
                  <c:v>14439</c:v>
                </c:pt>
                <c:pt idx="163">
                  <c:v>14445</c:v>
                </c:pt>
                <c:pt idx="164">
                  <c:v>14446</c:v>
                </c:pt>
                <c:pt idx="165">
                  <c:v>14447</c:v>
                </c:pt>
                <c:pt idx="166">
                  <c:v>14452</c:v>
                </c:pt>
                <c:pt idx="167">
                  <c:v>14455</c:v>
                </c:pt>
                <c:pt idx="168">
                  <c:v>14456</c:v>
                </c:pt>
                <c:pt idx="169">
                  <c:v>14457</c:v>
                </c:pt>
                <c:pt idx="170">
                  <c:v>14500</c:v>
                </c:pt>
                <c:pt idx="171">
                  <c:v>14501</c:v>
                </c:pt>
                <c:pt idx="172">
                  <c:v>14511</c:v>
                </c:pt>
                <c:pt idx="173">
                  <c:v>14590</c:v>
                </c:pt>
                <c:pt idx="174">
                  <c:v>14591</c:v>
                </c:pt>
                <c:pt idx="175">
                  <c:v>14591</c:v>
                </c:pt>
                <c:pt idx="176">
                  <c:v>14592</c:v>
                </c:pt>
                <c:pt idx="177">
                  <c:v>14595</c:v>
                </c:pt>
                <c:pt idx="178">
                  <c:v>14618</c:v>
                </c:pt>
                <c:pt idx="179">
                  <c:v>14619</c:v>
                </c:pt>
                <c:pt idx="180">
                  <c:v>14620</c:v>
                </c:pt>
                <c:pt idx="181">
                  <c:v>14621</c:v>
                </c:pt>
                <c:pt idx="182">
                  <c:v>14624</c:v>
                </c:pt>
                <c:pt idx="183">
                  <c:v>14640</c:v>
                </c:pt>
                <c:pt idx="184">
                  <c:v>14641</c:v>
                </c:pt>
                <c:pt idx="185">
                  <c:v>14647</c:v>
                </c:pt>
                <c:pt idx="186">
                  <c:v>14665</c:v>
                </c:pt>
                <c:pt idx="187">
                  <c:v>14666</c:v>
                </c:pt>
                <c:pt idx="188">
                  <c:v>14667</c:v>
                </c:pt>
                <c:pt idx="189">
                  <c:v>14671</c:v>
                </c:pt>
                <c:pt idx="190">
                  <c:v>14672</c:v>
                </c:pt>
                <c:pt idx="191">
                  <c:v>14673</c:v>
                </c:pt>
                <c:pt idx="192">
                  <c:v>14678</c:v>
                </c:pt>
                <c:pt idx="193">
                  <c:v>14679</c:v>
                </c:pt>
                <c:pt idx="194">
                  <c:v>14680</c:v>
                </c:pt>
                <c:pt idx="195">
                  <c:v>14681</c:v>
                </c:pt>
                <c:pt idx="196">
                  <c:v>14695</c:v>
                </c:pt>
                <c:pt idx="197">
                  <c:v>14697</c:v>
                </c:pt>
                <c:pt idx="198">
                  <c:v>14698</c:v>
                </c:pt>
                <c:pt idx="199">
                  <c:v>14699</c:v>
                </c:pt>
                <c:pt idx="200">
                  <c:v>14702</c:v>
                </c:pt>
                <c:pt idx="201">
                  <c:v>14703</c:v>
                </c:pt>
                <c:pt idx="202">
                  <c:v>14705</c:v>
                </c:pt>
                <c:pt idx="203">
                  <c:v>14706</c:v>
                </c:pt>
                <c:pt idx="204">
                  <c:v>14707</c:v>
                </c:pt>
                <c:pt idx="205">
                  <c:v>14708</c:v>
                </c:pt>
                <c:pt idx="206">
                  <c:v>14709</c:v>
                </c:pt>
                <c:pt idx="207">
                  <c:v>14710</c:v>
                </c:pt>
                <c:pt idx="208">
                  <c:v>14716</c:v>
                </c:pt>
                <c:pt idx="209">
                  <c:v>14717</c:v>
                </c:pt>
                <c:pt idx="210">
                  <c:v>14780</c:v>
                </c:pt>
                <c:pt idx="211">
                  <c:v>14781</c:v>
                </c:pt>
                <c:pt idx="212">
                  <c:v>14782</c:v>
                </c:pt>
                <c:pt idx="213">
                  <c:v>14782</c:v>
                </c:pt>
                <c:pt idx="214">
                  <c:v>14786</c:v>
                </c:pt>
                <c:pt idx="215">
                  <c:v>14787</c:v>
                </c:pt>
                <c:pt idx="216">
                  <c:v>14789</c:v>
                </c:pt>
                <c:pt idx="217">
                  <c:v>14802</c:v>
                </c:pt>
                <c:pt idx="218">
                  <c:v>14803</c:v>
                </c:pt>
                <c:pt idx="219">
                  <c:v>14804</c:v>
                </c:pt>
                <c:pt idx="220">
                  <c:v>14806</c:v>
                </c:pt>
                <c:pt idx="221">
                  <c:v>14807</c:v>
                </c:pt>
                <c:pt idx="222">
                  <c:v>14810</c:v>
                </c:pt>
                <c:pt idx="223">
                  <c:v>14813</c:v>
                </c:pt>
                <c:pt idx="224">
                  <c:v>14814</c:v>
                </c:pt>
                <c:pt idx="225">
                  <c:v>14815</c:v>
                </c:pt>
                <c:pt idx="226">
                  <c:v>14816</c:v>
                </c:pt>
                <c:pt idx="227">
                  <c:v>14817</c:v>
                </c:pt>
                <c:pt idx="228">
                  <c:v>14819</c:v>
                </c:pt>
                <c:pt idx="229">
                  <c:v>14820</c:v>
                </c:pt>
                <c:pt idx="230">
                  <c:v>14835</c:v>
                </c:pt>
                <c:pt idx="231">
                  <c:v>14845</c:v>
                </c:pt>
                <c:pt idx="232">
                  <c:v>14855</c:v>
                </c:pt>
                <c:pt idx="233">
                  <c:v>14863</c:v>
                </c:pt>
                <c:pt idx="234">
                  <c:v>14869</c:v>
                </c:pt>
                <c:pt idx="235">
                  <c:v>14870</c:v>
                </c:pt>
                <c:pt idx="236">
                  <c:v>14873</c:v>
                </c:pt>
                <c:pt idx="237">
                  <c:v>14874</c:v>
                </c:pt>
                <c:pt idx="238">
                  <c:v>14877</c:v>
                </c:pt>
                <c:pt idx="239">
                  <c:v>14878</c:v>
                </c:pt>
                <c:pt idx="240">
                  <c:v>14879</c:v>
                </c:pt>
                <c:pt idx="241">
                  <c:v>14880</c:v>
                </c:pt>
                <c:pt idx="242">
                  <c:v>14890</c:v>
                </c:pt>
                <c:pt idx="243">
                  <c:v>14897</c:v>
                </c:pt>
                <c:pt idx="244">
                  <c:v>14898</c:v>
                </c:pt>
                <c:pt idx="245">
                  <c:v>14899</c:v>
                </c:pt>
                <c:pt idx="246">
                  <c:v>14904</c:v>
                </c:pt>
                <c:pt idx="247">
                  <c:v>14907</c:v>
                </c:pt>
                <c:pt idx="248">
                  <c:v>14914</c:v>
                </c:pt>
                <c:pt idx="249">
                  <c:v>14920</c:v>
                </c:pt>
                <c:pt idx="250">
                  <c:v>14923</c:v>
                </c:pt>
                <c:pt idx="251">
                  <c:v>14926</c:v>
                </c:pt>
                <c:pt idx="252">
                  <c:v>14971</c:v>
                </c:pt>
                <c:pt idx="253">
                  <c:v>14972</c:v>
                </c:pt>
                <c:pt idx="254">
                  <c:v>14994</c:v>
                </c:pt>
                <c:pt idx="255">
                  <c:v>14995</c:v>
                </c:pt>
                <c:pt idx="256">
                  <c:v>14996</c:v>
                </c:pt>
                <c:pt idx="257">
                  <c:v>14997</c:v>
                </c:pt>
                <c:pt idx="258">
                  <c:v>15005</c:v>
                </c:pt>
                <c:pt idx="259">
                  <c:v>15006</c:v>
                </c:pt>
                <c:pt idx="260">
                  <c:v>15007</c:v>
                </c:pt>
                <c:pt idx="261">
                  <c:v>15035</c:v>
                </c:pt>
                <c:pt idx="262">
                  <c:v>15049</c:v>
                </c:pt>
                <c:pt idx="263">
                  <c:v>15106</c:v>
                </c:pt>
                <c:pt idx="264">
                  <c:v>15118</c:v>
                </c:pt>
                <c:pt idx="265">
                  <c:v>15296</c:v>
                </c:pt>
                <c:pt idx="266">
                  <c:v>15297</c:v>
                </c:pt>
                <c:pt idx="267">
                  <c:v>15308</c:v>
                </c:pt>
                <c:pt idx="268">
                  <c:v>15309</c:v>
                </c:pt>
                <c:pt idx="269">
                  <c:v>15318</c:v>
                </c:pt>
                <c:pt idx="270">
                  <c:v>15328</c:v>
                </c:pt>
                <c:pt idx="271">
                  <c:v>15329</c:v>
                </c:pt>
                <c:pt idx="272">
                  <c:v>15351</c:v>
                </c:pt>
                <c:pt idx="273">
                  <c:v>15364</c:v>
                </c:pt>
                <c:pt idx="274">
                  <c:v>15365</c:v>
                </c:pt>
                <c:pt idx="275">
                  <c:v>15366</c:v>
                </c:pt>
                <c:pt idx="276">
                  <c:v>15367</c:v>
                </c:pt>
                <c:pt idx="277">
                  <c:v>15368</c:v>
                </c:pt>
                <c:pt idx="278">
                  <c:v>15386</c:v>
                </c:pt>
                <c:pt idx="279">
                  <c:v>15390</c:v>
                </c:pt>
                <c:pt idx="280">
                  <c:v>15391</c:v>
                </c:pt>
                <c:pt idx="281">
                  <c:v>15410</c:v>
                </c:pt>
                <c:pt idx="282">
                  <c:v>15416</c:v>
                </c:pt>
                <c:pt idx="283">
                  <c:v>15424</c:v>
                </c:pt>
                <c:pt idx="284">
                  <c:v>15434</c:v>
                </c:pt>
                <c:pt idx="285">
                  <c:v>15434</c:v>
                </c:pt>
                <c:pt idx="286">
                  <c:v>15435</c:v>
                </c:pt>
                <c:pt idx="287">
                  <c:v>15475</c:v>
                </c:pt>
                <c:pt idx="288">
                  <c:v>15539</c:v>
                </c:pt>
                <c:pt idx="289">
                  <c:v>15564</c:v>
                </c:pt>
                <c:pt idx="290">
                  <c:v>15581</c:v>
                </c:pt>
                <c:pt idx="291">
                  <c:v>15616</c:v>
                </c:pt>
                <c:pt idx="292">
                  <c:v>15658</c:v>
                </c:pt>
                <c:pt idx="293">
                  <c:v>15661</c:v>
                </c:pt>
                <c:pt idx="294">
                  <c:v>15662</c:v>
                </c:pt>
                <c:pt idx="295">
                  <c:v>15663</c:v>
                </c:pt>
                <c:pt idx="296">
                  <c:v>15672</c:v>
                </c:pt>
                <c:pt idx="297">
                  <c:v>15673</c:v>
                </c:pt>
                <c:pt idx="298">
                  <c:v>15674</c:v>
                </c:pt>
                <c:pt idx="299">
                  <c:v>15675</c:v>
                </c:pt>
                <c:pt idx="300">
                  <c:v>15686</c:v>
                </c:pt>
                <c:pt idx="301">
                  <c:v>15687</c:v>
                </c:pt>
                <c:pt idx="302">
                  <c:v>15690</c:v>
                </c:pt>
                <c:pt idx="303">
                  <c:v>15698</c:v>
                </c:pt>
                <c:pt idx="304">
                  <c:v>15700</c:v>
                </c:pt>
                <c:pt idx="305">
                  <c:v>15701</c:v>
                </c:pt>
                <c:pt idx="306">
                  <c:v>15721</c:v>
                </c:pt>
                <c:pt idx="307">
                  <c:v>15722</c:v>
                </c:pt>
                <c:pt idx="308">
                  <c:v>15723</c:v>
                </c:pt>
                <c:pt idx="309">
                  <c:v>15724</c:v>
                </c:pt>
                <c:pt idx="310">
                  <c:v>15729</c:v>
                </c:pt>
                <c:pt idx="311">
                  <c:v>15732</c:v>
                </c:pt>
                <c:pt idx="312">
                  <c:v>15732</c:v>
                </c:pt>
                <c:pt idx="313">
                  <c:v>15733</c:v>
                </c:pt>
                <c:pt idx="314">
                  <c:v>15734</c:v>
                </c:pt>
                <c:pt idx="315">
                  <c:v>15735</c:v>
                </c:pt>
                <c:pt idx="316">
                  <c:v>15736</c:v>
                </c:pt>
                <c:pt idx="317">
                  <c:v>15737</c:v>
                </c:pt>
                <c:pt idx="318">
                  <c:v>15739</c:v>
                </c:pt>
                <c:pt idx="319">
                  <c:v>15796</c:v>
                </c:pt>
                <c:pt idx="320">
                  <c:v>15796</c:v>
                </c:pt>
                <c:pt idx="321">
                  <c:v>15883</c:v>
                </c:pt>
                <c:pt idx="322">
                  <c:v>15888</c:v>
                </c:pt>
                <c:pt idx="323">
                  <c:v>15889</c:v>
                </c:pt>
                <c:pt idx="324">
                  <c:v>15892</c:v>
                </c:pt>
                <c:pt idx="325">
                  <c:v>15922</c:v>
                </c:pt>
                <c:pt idx="326">
                  <c:v>15929</c:v>
                </c:pt>
                <c:pt idx="327">
                  <c:v>15951</c:v>
                </c:pt>
                <c:pt idx="328">
                  <c:v>15952</c:v>
                </c:pt>
                <c:pt idx="329">
                  <c:v>15953</c:v>
                </c:pt>
                <c:pt idx="330">
                  <c:v>15953</c:v>
                </c:pt>
                <c:pt idx="331">
                  <c:v>15954</c:v>
                </c:pt>
                <c:pt idx="332">
                  <c:v>15955</c:v>
                </c:pt>
                <c:pt idx="333">
                  <c:v>15956</c:v>
                </c:pt>
                <c:pt idx="334">
                  <c:v>15961</c:v>
                </c:pt>
                <c:pt idx="335">
                  <c:v>15963</c:v>
                </c:pt>
                <c:pt idx="336">
                  <c:v>15987</c:v>
                </c:pt>
                <c:pt idx="337">
                  <c:v>15988</c:v>
                </c:pt>
                <c:pt idx="338">
                  <c:v>15989</c:v>
                </c:pt>
                <c:pt idx="339">
                  <c:v>15990</c:v>
                </c:pt>
                <c:pt idx="340">
                  <c:v>15992</c:v>
                </c:pt>
                <c:pt idx="341">
                  <c:v>16055</c:v>
                </c:pt>
                <c:pt idx="342">
                  <c:v>16056</c:v>
                </c:pt>
                <c:pt idx="343">
                  <c:v>16057</c:v>
                </c:pt>
                <c:pt idx="344">
                  <c:v>16061</c:v>
                </c:pt>
                <c:pt idx="345">
                  <c:v>16062</c:v>
                </c:pt>
                <c:pt idx="346">
                  <c:v>16065</c:v>
                </c:pt>
                <c:pt idx="347">
                  <c:v>16066</c:v>
                </c:pt>
                <c:pt idx="348">
                  <c:v>16133</c:v>
                </c:pt>
                <c:pt idx="349">
                  <c:v>16139</c:v>
                </c:pt>
                <c:pt idx="350">
                  <c:v>16140</c:v>
                </c:pt>
                <c:pt idx="351">
                  <c:v>16149</c:v>
                </c:pt>
                <c:pt idx="352">
                  <c:v>16152</c:v>
                </c:pt>
                <c:pt idx="353">
                  <c:v>16155</c:v>
                </c:pt>
                <c:pt idx="354">
                  <c:v>16167</c:v>
                </c:pt>
                <c:pt idx="355">
                  <c:v>16178</c:v>
                </c:pt>
                <c:pt idx="356">
                  <c:v>16194</c:v>
                </c:pt>
                <c:pt idx="357">
                  <c:v>16201</c:v>
                </c:pt>
                <c:pt idx="358">
                  <c:v>16212</c:v>
                </c:pt>
                <c:pt idx="359">
                  <c:v>16224</c:v>
                </c:pt>
                <c:pt idx="360">
                  <c:v>16225</c:v>
                </c:pt>
                <c:pt idx="361">
                  <c:v>16229</c:v>
                </c:pt>
                <c:pt idx="362">
                  <c:v>16234</c:v>
                </c:pt>
                <c:pt idx="363">
                  <c:v>16242</c:v>
                </c:pt>
                <c:pt idx="364">
                  <c:v>16244</c:v>
                </c:pt>
                <c:pt idx="365">
                  <c:v>16245</c:v>
                </c:pt>
                <c:pt idx="366">
                  <c:v>16246</c:v>
                </c:pt>
                <c:pt idx="367">
                  <c:v>16247</c:v>
                </c:pt>
                <c:pt idx="368">
                  <c:v>16248</c:v>
                </c:pt>
                <c:pt idx="369">
                  <c:v>16248</c:v>
                </c:pt>
                <c:pt idx="370">
                  <c:v>16274</c:v>
                </c:pt>
                <c:pt idx="371">
                  <c:v>16289</c:v>
                </c:pt>
                <c:pt idx="372">
                  <c:v>16290</c:v>
                </c:pt>
                <c:pt idx="373">
                  <c:v>16291</c:v>
                </c:pt>
                <c:pt idx="374">
                  <c:v>16292</c:v>
                </c:pt>
                <c:pt idx="375">
                  <c:v>16293</c:v>
                </c:pt>
                <c:pt idx="376">
                  <c:v>16295</c:v>
                </c:pt>
                <c:pt idx="377">
                  <c:v>16302</c:v>
                </c:pt>
                <c:pt idx="378">
                  <c:v>16308</c:v>
                </c:pt>
                <c:pt idx="379">
                  <c:v>16309</c:v>
                </c:pt>
                <c:pt idx="380">
                  <c:v>16310</c:v>
                </c:pt>
                <c:pt idx="381">
                  <c:v>16331</c:v>
                </c:pt>
                <c:pt idx="382">
                  <c:v>16348</c:v>
                </c:pt>
                <c:pt idx="383">
                  <c:v>16356</c:v>
                </c:pt>
                <c:pt idx="384">
                  <c:v>16357</c:v>
                </c:pt>
                <c:pt idx="385">
                  <c:v>16357</c:v>
                </c:pt>
                <c:pt idx="386">
                  <c:v>16373</c:v>
                </c:pt>
                <c:pt idx="387">
                  <c:v>16374</c:v>
                </c:pt>
                <c:pt idx="388">
                  <c:v>16375</c:v>
                </c:pt>
                <c:pt idx="389">
                  <c:v>16376</c:v>
                </c:pt>
                <c:pt idx="390">
                  <c:v>16379</c:v>
                </c:pt>
                <c:pt idx="391">
                  <c:v>16380</c:v>
                </c:pt>
                <c:pt idx="392">
                  <c:v>16381</c:v>
                </c:pt>
                <c:pt idx="393">
                  <c:v>16381</c:v>
                </c:pt>
                <c:pt idx="394">
                  <c:v>16384</c:v>
                </c:pt>
                <c:pt idx="395">
                  <c:v>16387</c:v>
                </c:pt>
                <c:pt idx="396">
                  <c:v>16388</c:v>
                </c:pt>
                <c:pt idx="397">
                  <c:v>16389</c:v>
                </c:pt>
                <c:pt idx="398">
                  <c:v>16389</c:v>
                </c:pt>
                <c:pt idx="399">
                  <c:v>16394</c:v>
                </c:pt>
                <c:pt idx="400">
                  <c:v>16401</c:v>
                </c:pt>
                <c:pt idx="401">
                  <c:v>16402</c:v>
                </c:pt>
                <c:pt idx="402">
                  <c:v>16404</c:v>
                </c:pt>
                <c:pt idx="403">
                  <c:v>16412</c:v>
                </c:pt>
                <c:pt idx="404">
                  <c:v>16412</c:v>
                </c:pt>
                <c:pt idx="405">
                  <c:v>16413</c:v>
                </c:pt>
                <c:pt idx="406">
                  <c:v>16414</c:v>
                </c:pt>
                <c:pt idx="407">
                  <c:v>16489</c:v>
                </c:pt>
                <c:pt idx="408">
                  <c:v>16492</c:v>
                </c:pt>
                <c:pt idx="409">
                  <c:v>16497</c:v>
                </c:pt>
                <c:pt idx="410">
                  <c:v>16498</c:v>
                </c:pt>
                <c:pt idx="411">
                  <c:v>16509</c:v>
                </c:pt>
                <c:pt idx="412">
                  <c:v>16511</c:v>
                </c:pt>
                <c:pt idx="413">
                  <c:v>16516</c:v>
                </c:pt>
                <c:pt idx="414">
                  <c:v>16520</c:v>
                </c:pt>
                <c:pt idx="415">
                  <c:v>16521</c:v>
                </c:pt>
                <c:pt idx="416">
                  <c:v>16524</c:v>
                </c:pt>
                <c:pt idx="417">
                  <c:v>16535</c:v>
                </c:pt>
                <c:pt idx="418">
                  <c:v>16535</c:v>
                </c:pt>
                <c:pt idx="419">
                  <c:v>16536</c:v>
                </c:pt>
                <c:pt idx="420">
                  <c:v>16537</c:v>
                </c:pt>
                <c:pt idx="421">
                  <c:v>16546</c:v>
                </c:pt>
                <c:pt idx="422">
                  <c:v>16643</c:v>
                </c:pt>
                <c:pt idx="423">
                  <c:v>16659</c:v>
                </c:pt>
                <c:pt idx="424">
                  <c:v>16660</c:v>
                </c:pt>
                <c:pt idx="425">
                  <c:v>16662</c:v>
                </c:pt>
                <c:pt idx="426">
                  <c:v>16673</c:v>
                </c:pt>
                <c:pt idx="427">
                  <c:v>16674</c:v>
                </c:pt>
                <c:pt idx="428">
                  <c:v>16675</c:v>
                </c:pt>
                <c:pt idx="429">
                  <c:v>16711</c:v>
                </c:pt>
                <c:pt idx="430">
                  <c:v>16712</c:v>
                </c:pt>
                <c:pt idx="431">
                  <c:v>16756</c:v>
                </c:pt>
                <c:pt idx="432">
                  <c:v>16757</c:v>
                </c:pt>
                <c:pt idx="433">
                  <c:v>16764</c:v>
                </c:pt>
                <c:pt idx="434">
                  <c:v>16765</c:v>
                </c:pt>
                <c:pt idx="435">
                  <c:v>16779</c:v>
                </c:pt>
                <c:pt idx="436">
                  <c:v>16780</c:v>
                </c:pt>
                <c:pt idx="437">
                  <c:v>16784</c:v>
                </c:pt>
                <c:pt idx="438">
                  <c:v>16785</c:v>
                </c:pt>
                <c:pt idx="439">
                  <c:v>16788</c:v>
                </c:pt>
                <c:pt idx="440">
                  <c:v>16789</c:v>
                </c:pt>
                <c:pt idx="441">
                  <c:v>16791</c:v>
                </c:pt>
                <c:pt idx="442">
                  <c:v>16812</c:v>
                </c:pt>
                <c:pt idx="443">
                  <c:v>16813</c:v>
                </c:pt>
                <c:pt idx="444">
                  <c:v>16818</c:v>
                </c:pt>
                <c:pt idx="445">
                  <c:v>16838</c:v>
                </c:pt>
                <c:pt idx="446">
                  <c:v>16838</c:v>
                </c:pt>
                <c:pt idx="447">
                  <c:v>16839</c:v>
                </c:pt>
                <c:pt idx="448">
                  <c:v>16841</c:v>
                </c:pt>
                <c:pt idx="449">
                  <c:v>16842</c:v>
                </c:pt>
                <c:pt idx="450">
                  <c:v>16843</c:v>
                </c:pt>
                <c:pt idx="451">
                  <c:v>16843</c:v>
                </c:pt>
                <c:pt idx="452">
                  <c:v>16848</c:v>
                </c:pt>
                <c:pt idx="453">
                  <c:v>16849</c:v>
                </c:pt>
                <c:pt idx="454">
                  <c:v>16862</c:v>
                </c:pt>
                <c:pt idx="455">
                  <c:v>16863</c:v>
                </c:pt>
                <c:pt idx="456">
                  <c:v>16878</c:v>
                </c:pt>
                <c:pt idx="457">
                  <c:v>16935</c:v>
                </c:pt>
                <c:pt idx="458">
                  <c:v>16944</c:v>
                </c:pt>
                <c:pt idx="459">
                  <c:v>16948</c:v>
                </c:pt>
                <c:pt idx="460">
                  <c:v>16949</c:v>
                </c:pt>
                <c:pt idx="461">
                  <c:v>16950</c:v>
                </c:pt>
                <c:pt idx="462">
                  <c:v>16951</c:v>
                </c:pt>
                <c:pt idx="463">
                  <c:v>16952</c:v>
                </c:pt>
                <c:pt idx="464">
                  <c:v>16954</c:v>
                </c:pt>
                <c:pt idx="465">
                  <c:v>16954</c:v>
                </c:pt>
                <c:pt idx="466">
                  <c:v>16955</c:v>
                </c:pt>
                <c:pt idx="467">
                  <c:v>16956</c:v>
                </c:pt>
                <c:pt idx="468">
                  <c:v>17015</c:v>
                </c:pt>
                <c:pt idx="469">
                  <c:v>17016</c:v>
                </c:pt>
                <c:pt idx="470">
                  <c:v>17017</c:v>
                </c:pt>
                <c:pt idx="471">
                  <c:v>17042</c:v>
                </c:pt>
                <c:pt idx="472">
                  <c:v>17045</c:v>
                </c:pt>
                <c:pt idx="473">
                  <c:v>17045</c:v>
                </c:pt>
                <c:pt idx="474">
                  <c:v>17046</c:v>
                </c:pt>
                <c:pt idx="475">
                  <c:v>17047</c:v>
                </c:pt>
                <c:pt idx="476">
                  <c:v>17048</c:v>
                </c:pt>
                <c:pt idx="477">
                  <c:v>17049</c:v>
                </c:pt>
                <c:pt idx="478">
                  <c:v>17069</c:v>
                </c:pt>
                <c:pt idx="479">
                  <c:v>17070</c:v>
                </c:pt>
                <c:pt idx="480">
                  <c:v>17090</c:v>
                </c:pt>
                <c:pt idx="481">
                  <c:v>17091</c:v>
                </c:pt>
                <c:pt idx="482">
                  <c:v>17103</c:v>
                </c:pt>
                <c:pt idx="483">
                  <c:v>17104</c:v>
                </c:pt>
                <c:pt idx="484">
                  <c:v>17104</c:v>
                </c:pt>
                <c:pt idx="485">
                  <c:v>17104</c:v>
                </c:pt>
                <c:pt idx="486">
                  <c:v>17105</c:v>
                </c:pt>
                <c:pt idx="487">
                  <c:v>17108</c:v>
                </c:pt>
                <c:pt idx="488">
                  <c:v>17113</c:v>
                </c:pt>
                <c:pt idx="489">
                  <c:v>17114</c:v>
                </c:pt>
                <c:pt idx="490">
                  <c:v>17118</c:v>
                </c:pt>
                <c:pt idx="491">
                  <c:v>17123</c:v>
                </c:pt>
                <c:pt idx="492">
                  <c:v>17129</c:v>
                </c:pt>
                <c:pt idx="493">
                  <c:v>17144</c:v>
                </c:pt>
                <c:pt idx="494">
                  <c:v>17149</c:v>
                </c:pt>
                <c:pt idx="495">
                  <c:v>17152</c:v>
                </c:pt>
                <c:pt idx="496">
                  <c:v>17153</c:v>
                </c:pt>
                <c:pt idx="497">
                  <c:v>17154</c:v>
                </c:pt>
                <c:pt idx="498">
                  <c:v>17155</c:v>
                </c:pt>
                <c:pt idx="499">
                  <c:v>17156</c:v>
                </c:pt>
                <c:pt idx="500">
                  <c:v>17198</c:v>
                </c:pt>
                <c:pt idx="501">
                  <c:v>17203</c:v>
                </c:pt>
                <c:pt idx="502">
                  <c:v>17204</c:v>
                </c:pt>
                <c:pt idx="503">
                  <c:v>17205</c:v>
                </c:pt>
                <c:pt idx="504">
                  <c:v>17206</c:v>
                </c:pt>
                <c:pt idx="505">
                  <c:v>17222</c:v>
                </c:pt>
                <c:pt idx="506">
                  <c:v>17223</c:v>
                </c:pt>
                <c:pt idx="507">
                  <c:v>17231</c:v>
                </c:pt>
                <c:pt idx="508">
                  <c:v>17232</c:v>
                </c:pt>
                <c:pt idx="509">
                  <c:v>17240</c:v>
                </c:pt>
                <c:pt idx="510">
                  <c:v>17241</c:v>
                </c:pt>
                <c:pt idx="511">
                  <c:v>17248</c:v>
                </c:pt>
                <c:pt idx="512">
                  <c:v>17253</c:v>
                </c:pt>
                <c:pt idx="513">
                  <c:v>17254</c:v>
                </c:pt>
                <c:pt idx="514">
                  <c:v>17255</c:v>
                </c:pt>
                <c:pt idx="515">
                  <c:v>17256</c:v>
                </c:pt>
                <c:pt idx="516">
                  <c:v>17259</c:v>
                </c:pt>
                <c:pt idx="517">
                  <c:v>17264</c:v>
                </c:pt>
                <c:pt idx="518">
                  <c:v>17271</c:v>
                </c:pt>
                <c:pt idx="519">
                  <c:v>17302</c:v>
                </c:pt>
                <c:pt idx="520">
                  <c:v>17303</c:v>
                </c:pt>
                <c:pt idx="521">
                  <c:v>17304</c:v>
                </c:pt>
                <c:pt idx="522">
                  <c:v>17305</c:v>
                </c:pt>
                <c:pt idx="523">
                  <c:v>17305</c:v>
                </c:pt>
                <c:pt idx="524">
                  <c:v>17312</c:v>
                </c:pt>
                <c:pt idx="525">
                  <c:v>17322</c:v>
                </c:pt>
                <c:pt idx="526">
                  <c:v>17323</c:v>
                </c:pt>
                <c:pt idx="527">
                  <c:v>17344</c:v>
                </c:pt>
                <c:pt idx="528">
                  <c:v>17360</c:v>
                </c:pt>
                <c:pt idx="529">
                  <c:v>17361</c:v>
                </c:pt>
                <c:pt idx="530">
                  <c:v>17362</c:v>
                </c:pt>
                <c:pt idx="531">
                  <c:v>17363</c:v>
                </c:pt>
                <c:pt idx="532">
                  <c:v>17366</c:v>
                </c:pt>
                <c:pt idx="533">
                  <c:v>17372</c:v>
                </c:pt>
                <c:pt idx="534">
                  <c:v>17375</c:v>
                </c:pt>
                <c:pt idx="535">
                  <c:v>17376</c:v>
                </c:pt>
                <c:pt idx="536">
                  <c:v>17379</c:v>
                </c:pt>
                <c:pt idx="537">
                  <c:v>17379</c:v>
                </c:pt>
                <c:pt idx="538">
                  <c:v>17380</c:v>
                </c:pt>
                <c:pt idx="539">
                  <c:v>17381</c:v>
                </c:pt>
                <c:pt idx="540">
                  <c:v>17382</c:v>
                </c:pt>
                <c:pt idx="541">
                  <c:v>17383</c:v>
                </c:pt>
                <c:pt idx="542">
                  <c:v>17384</c:v>
                </c:pt>
                <c:pt idx="543">
                  <c:v>17385</c:v>
                </c:pt>
                <c:pt idx="544">
                  <c:v>17386</c:v>
                </c:pt>
                <c:pt idx="545">
                  <c:v>17386</c:v>
                </c:pt>
                <c:pt idx="546">
                  <c:v>17387</c:v>
                </c:pt>
                <c:pt idx="547">
                  <c:v>17387</c:v>
                </c:pt>
                <c:pt idx="548">
                  <c:v>17390</c:v>
                </c:pt>
                <c:pt idx="549">
                  <c:v>17399</c:v>
                </c:pt>
                <c:pt idx="550">
                  <c:v>17400</c:v>
                </c:pt>
                <c:pt idx="551">
                  <c:v>17403</c:v>
                </c:pt>
                <c:pt idx="552">
                  <c:v>17404</c:v>
                </c:pt>
                <c:pt idx="553">
                  <c:v>17405</c:v>
                </c:pt>
                <c:pt idx="554">
                  <c:v>17406</c:v>
                </c:pt>
                <c:pt idx="555">
                  <c:v>17419</c:v>
                </c:pt>
                <c:pt idx="556">
                  <c:v>17423</c:v>
                </c:pt>
                <c:pt idx="557">
                  <c:v>17424</c:v>
                </c:pt>
                <c:pt idx="558">
                  <c:v>17431</c:v>
                </c:pt>
                <c:pt idx="559">
                  <c:v>17432</c:v>
                </c:pt>
                <c:pt idx="560">
                  <c:v>17477</c:v>
                </c:pt>
                <c:pt idx="561">
                  <c:v>17485</c:v>
                </c:pt>
                <c:pt idx="562">
                  <c:v>17487</c:v>
                </c:pt>
                <c:pt idx="563">
                  <c:v>17531</c:v>
                </c:pt>
                <c:pt idx="564">
                  <c:v>17534</c:v>
                </c:pt>
                <c:pt idx="565">
                  <c:v>17536</c:v>
                </c:pt>
                <c:pt idx="566">
                  <c:v>17537</c:v>
                </c:pt>
                <c:pt idx="567">
                  <c:v>17537</c:v>
                </c:pt>
                <c:pt idx="568">
                  <c:v>17540</c:v>
                </c:pt>
                <c:pt idx="569">
                  <c:v>17548</c:v>
                </c:pt>
                <c:pt idx="570">
                  <c:v>17549</c:v>
                </c:pt>
                <c:pt idx="571">
                  <c:v>17549</c:v>
                </c:pt>
                <c:pt idx="572">
                  <c:v>17550</c:v>
                </c:pt>
                <c:pt idx="573">
                  <c:v>17553</c:v>
                </c:pt>
                <c:pt idx="574">
                  <c:v>17562</c:v>
                </c:pt>
                <c:pt idx="575">
                  <c:v>17563</c:v>
                </c:pt>
                <c:pt idx="576">
                  <c:v>17564</c:v>
                </c:pt>
                <c:pt idx="577">
                  <c:v>17565</c:v>
                </c:pt>
                <c:pt idx="578">
                  <c:v>17565</c:v>
                </c:pt>
                <c:pt idx="579">
                  <c:v>17566</c:v>
                </c:pt>
                <c:pt idx="580">
                  <c:v>17568</c:v>
                </c:pt>
                <c:pt idx="581">
                  <c:v>17571</c:v>
                </c:pt>
                <c:pt idx="582">
                  <c:v>17572</c:v>
                </c:pt>
                <c:pt idx="583">
                  <c:v>17578</c:v>
                </c:pt>
                <c:pt idx="584">
                  <c:v>17594</c:v>
                </c:pt>
                <c:pt idx="585">
                  <c:v>17600</c:v>
                </c:pt>
                <c:pt idx="586">
                  <c:v>17608</c:v>
                </c:pt>
                <c:pt idx="587">
                  <c:v>17609</c:v>
                </c:pt>
                <c:pt idx="588">
                  <c:v>17613</c:v>
                </c:pt>
                <c:pt idx="589">
                  <c:v>17614</c:v>
                </c:pt>
                <c:pt idx="590">
                  <c:v>17615</c:v>
                </c:pt>
                <c:pt idx="591">
                  <c:v>17623</c:v>
                </c:pt>
                <c:pt idx="592">
                  <c:v>17624</c:v>
                </c:pt>
                <c:pt idx="593">
                  <c:v>17625</c:v>
                </c:pt>
                <c:pt idx="594">
                  <c:v>17625</c:v>
                </c:pt>
                <c:pt idx="595">
                  <c:v>17626</c:v>
                </c:pt>
                <c:pt idx="596">
                  <c:v>17626</c:v>
                </c:pt>
                <c:pt idx="597">
                  <c:v>17632</c:v>
                </c:pt>
                <c:pt idx="598">
                  <c:v>17667</c:v>
                </c:pt>
                <c:pt idx="599">
                  <c:v>17668</c:v>
                </c:pt>
                <c:pt idx="600">
                  <c:v>17677</c:v>
                </c:pt>
                <c:pt idx="601">
                  <c:v>17685</c:v>
                </c:pt>
                <c:pt idx="602">
                  <c:v>17686</c:v>
                </c:pt>
                <c:pt idx="603">
                  <c:v>17687</c:v>
                </c:pt>
                <c:pt idx="604">
                  <c:v>17695</c:v>
                </c:pt>
                <c:pt idx="605">
                  <c:v>17711</c:v>
                </c:pt>
                <c:pt idx="606">
                  <c:v>17712</c:v>
                </c:pt>
                <c:pt idx="607">
                  <c:v>17713</c:v>
                </c:pt>
                <c:pt idx="608">
                  <c:v>17715</c:v>
                </c:pt>
                <c:pt idx="609">
                  <c:v>17718</c:v>
                </c:pt>
                <c:pt idx="610">
                  <c:v>17723</c:v>
                </c:pt>
                <c:pt idx="611">
                  <c:v>17745</c:v>
                </c:pt>
                <c:pt idx="612">
                  <c:v>17745</c:v>
                </c:pt>
                <c:pt idx="613">
                  <c:v>17746</c:v>
                </c:pt>
                <c:pt idx="614">
                  <c:v>17752</c:v>
                </c:pt>
                <c:pt idx="615">
                  <c:v>17753</c:v>
                </c:pt>
                <c:pt idx="616">
                  <c:v>17754</c:v>
                </c:pt>
                <c:pt idx="617">
                  <c:v>17755</c:v>
                </c:pt>
                <c:pt idx="618">
                  <c:v>17756</c:v>
                </c:pt>
                <c:pt idx="619">
                  <c:v>17757</c:v>
                </c:pt>
                <c:pt idx="620">
                  <c:v>17758</c:v>
                </c:pt>
                <c:pt idx="621">
                  <c:v>17759</c:v>
                </c:pt>
                <c:pt idx="622">
                  <c:v>17768</c:v>
                </c:pt>
                <c:pt idx="623">
                  <c:v>17769</c:v>
                </c:pt>
                <c:pt idx="624">
                  <c:v>17769</c:v>
                </c:pt>
                <c:pt idx="625">
                  <c:v>17770</c:v>
                </c:pt>
                <c:pt idx="626">
                  <c:v>17773</c:v>
                </c:pt>
                <c:pt idx="627">
                  <c:v>17773</c:v>
                </c:pt>
                <c:pt idx="628">
                  <c:v>17774</c:v>
                </c:pt>
                <c:pt idx="629">
                  <c:v>17775</c:v>
                </c:pt>
                <c:pt idx="630">
                  <c:v>17786</c:v>
                </c:pt>
                <c:pt idx="631">
                  <c:v>17787</c:v>
                </c:pt>
                <c:pt idx="632">
                  <c:v>17791</c:v>
                </c:pt>
                <c:pt idx="633">
                  <c:v>17792</c:v>
                </c:pt>
                <c:pt idx="634">
                  <c:v>17793</c:v>
                </c:pt>
                <c:pt idx="635">
                  <c:v>17794</c:v>
                </c:pt>
                <c:pt idx="636">
                  <c:v>17794</c:v>
                </c:pt>
                <c:pt idx="637">
                  <c:v>17794</c:v>
                </c:pt>
                <c:pt idx="638">
                  <c:v>17795</c:v>
                </c:pt>
                <c:pt idx="639">
                  <c:v>17854</c:v>
                </c:pt>
                <c:pt idx="640">
                  <c:v>17855</c:v>
                </c:pt>
                <c:pt idx="641">
                  <c:v>17858</c:v>
                </c:pt>
                <c:pt idx="642">
                  <c:v>17859</c:v>
                </c:pt>
                <c:pt idx="643">
                  <c:v>17860</c:v>
                </c:pt>
                <c:pt idx="644">
                  <c:v>17863</c:v>
                </c:pt>
                <c:pt idx="645">
                  <c:v>17866</c:v>
                </c:pt>
                <c:pt idx="646">
                  <c:v>17869</c:v>
                </c:pt>
                <c:pt idx="647">
                  <c:v>17875</c:v>
                </c:pt>
                <c:pt idx="648">
                  <c:v>17875</c:v>
                </c:pt>
                <c:pt idx="649">
                  <c:v>17878</c:v>
                </c:pt>
                <c:pt idx="650">
                  <c:v>17878</c:v>
                </c:pt>
                <c:pt idx="651">
                  <c:v>17879</c:v>
                </c:pt>
                <c:pt idx="652">
                  <c:v>17891</c:v>
                </c:pt>
                <c:pt idx="653">
                  <c:v>17892</c:v>
                </c:pt>
                <c:pt idx="654">
                  <c:v>17892</c:v>
                </c:pt>
                <c:pt idx="655">
                  <c:v>17895</c:v>
                </c:pt>
                <c:pt idx="656">
                  <c:v>17898</c:v>
                </c:pt>
                <c:pt idx="657">
                  <c:v>17906</c:v>
                </c:pt>
                <c:pt idx="658">
                  <c:v>17906</c:v>
                </c:pt>
                <c:pt idx="659">
                  <c:v>17907</c:v>
                </c:pt>
                <c:pt idx="660">
                  <c:v>17934</c:v>
                </c:pt>
                <c:pt idx="661">
                  <c:v>17935</c:v>
                </c:pt>
                <c:pt idx="662">
                  <c:v>17943</c:v>
                </c:pt>
                <c:pt idx="663">
                  <c:v>17944</c:v>
                </c:pt>
                <c:pt idx="664">
                  <c:v>17947</c:v>
                </c:pt>
                <c:pt idx="665">
                  <c:v>17948</c:v>
                </c:pt>
                <c:pt idx="666">
                  <c:v>17955</c:v>
                </c:pt>
                <c:pt idx="667">
                  <c:v>17977</c:v>
                </c:pt>
                <c:pt idx="668">
                  <c:v>17978</c:v>
                </c:pt>
                <c:pt idx="669">
                  <c:v>17979</c:v>
                </c:pt>
                <c:pt idx="670">
                  <c:v>17987</c:v>
                </c:pt>
                <c:pt idx="671">
                  <c:v>17988</c:v>
                </c:pt>
                <c:pt idx="672">
                  <c:v>17989</c:v>
                </c:pt>
                <c:pt idx="673">
                  <c:v>18006</c:v>
                </c:pt>
                <c:pt idx="674">
                  <c:v>18023</c:v>
                </c:pt>
                <c:pt idx="675">
                  <c:v>18024</c:v>
                </c:pt>
                <c:pt idx="676">
                  <c:v>18042</c:v>
                </c:pt>
                <c:pt idx="677">
                  <c:v>18043</c:v>
                </c:pt>
                <c:pt idx="678">
                  <c:v>18048</c:v>
                </c:pt>
                <c:pt idx="679">
                  <c:v>18053</c:v>
                </c:pt>
                <c:pt idx="680">
                  <c:v>18063</c:v>
                </c:pt>
                <c:pt idx="681">
                  <c:v>18075</c:v>
                </c:pt>
                <c:pt idx="682">
                  <c:v>18076</c:v>
                </c:pt>
                <c:pt idx="683">
                  <c:v>18077</c:v>
                </c:pt>
                <c:pt idx="684">
                  <c:v>18116</c:v>
                </c:pt>
                <c:pt idx="685">
                  <c:v>18119</c:v>
                </c:pt>
                <c:pt idx="686">
                  <c:v>18130</c:v>
                </c:pt>
                <c:pt idx="687">
                  <c:v>18135</c:v>
                </c:pt>
                <c:pt idx="688">
                  <c:v>18138</c:v>
                </c:pt>
                <c:pt idx="689">
                  <c:v>18141</c:v>
                </c:pt>
                <c:pt idx="690">
                  <c:v>18144</c:v>
                </c:pt>
                <c:pt idx="691">
                  <c:v>18145</c:v>
                </c:pt>
                <c:pt idx="692">
                  <c:v>18146</c:v>
                </c:pt>
                <c:pt idx="693">
                  <c:v>18149</c:v>
                </c:pt>
                <c:pt idx="694">
                  <c:v>18150</c:v>
                </c:pt>
                <c:pt idx="695">
                  <c:v>18184</c:v>
                </c:pt>
                <c:pt idx="696">
                  <c:v>18185</c:v>
                </c:pt>
                <c:pt idx="697">
                  <c:v>18186</c:v>
                </c:pt>
                <c:pt idx="698">
                  <c:v>18187</c:v>
                </c:pt>
                <c:pt idx="699">
                  <c:v>18192</c:v>
                </c:pt>
                <c:pt idx="700">
                  <c:v>18205</c:v>
                </c:pt>
                <c:pt idx="701">
                  <c:v>18207</c:v>
                </c:pt>
                <c:pt idx="702">
                  <c:v>18208</c:v>
                </c:pt>
                <c:pt idx="703">
                  <c:v>18211</c:v>
                </c:pt>
                <c:pt idx="704">
                  <c:v>18256</c:v>
                </c:pt>
                <c:pt idx="705">
                  <c:v>18256</c:v>
                </c:pt>
                <c:pt idx="706">
                  <c:v>18259</c:v>
                </c:pt>
                <c:pt idx="707">
                  <c:v>18262</c:v>
                </c:pt>
                <c:pt idx="708">
                  <c:v>18263</c:v>
                </c:pt>
                <c:pt idx="709">
                  <c:v>18275</c:v>
                </c:pt>
                <c:pt idx="710">
                  <c:v>18283</c:v>
                </c:pt>
                <c:pt idx="711">
                  <c:v>18284</c:v>
                </c:pt>
                <c:pt idx="712">
                  <c:v>18294</c:v>
                </c:pt>
                <c:pt idx="713">
                  <c:v>18295</c:v>
                </c:pt>
                <c:pt idx="714">
                  <c:v>18296</c:v>
                </c:pt>
                <c:pt idx="715">
                  <c:v>18299</c:v>
                </c:pt>
                <c:pt idx="716">
                  <c:v>18303</c:v>
                </c:pt>
                <c:pt idx="717">
                  <c:v>18303</c:v>
                </c:pt>
                <c:pt idx="718">
                  <c:v>18304</c:v>
                </c:pt>
                <c:pt idx="719">
                  <c:v>18307</c:v>
                </c:pt>
                <c:pt idx="720">
                  <c:v>18308</c:v>
                </c:pt>
                <c:pt idx="721">
                  <c:v>18309</c:v>
                </c:pt>
                <c:pt idx="722">
                  <c:v>18310</c:v>
                </c:pt>
                <c:pt idx="723">
                  <c:v>18311</c:v>
                </c:pt>
                <c:pt idx="724">
                  <c:v>18313</c:v>
                </c:pt>
                <c:pt idx="725">
                  <c:v>18313</c:v>
                </c:pt>
                <c:pt idx="726">
                  <c:v>18314</c:v>
                </c:pt>
                <c:pt idx="727">
                  <c:v>18338</c:v>
                </c:pt>
                <c:pt idx="728">
                  <c:v>18339</c:v>
                </c:pt>
                <c:pt idx="729">
                  <c:v>18340</c:v>
                </c:pt>
                <c:pt idx="730">
                  <c:v>18341</c:v>
                </c:pt>
                <c:pt idx="731">
                  <c:v>18342</c:v>
                </c:pt>
                <c:pt idx="732">
                  <c:v>18353</c:v>
                </c:pt>
                <c:pt idx="733">
                  <c:v>18375</c:v>
                </c:pt>
                <c:pt idx="734">
                  <c:v>18381</c:v>
                </c:pt>
                <c:pt idx="735">
                  <c:v>18382</c:v>
                </c:pt>
                <c:pt idx="736">
                  <c:v>18391</c:v>
                </c:pt>
                <c:pt idx="737">
                  <c:v>18419</c:v>
                </c:pt>
                <c:pt idx="738">
                  <c:v>18422</c:v>
                </c:pt>
                <c:pt idx="739">
                  <c:v>18449</c:v>
                </c:pt>
                <c:pt idx="740">
                  <c:v>18450</c:v>
                </c:pt>
                <c:pt idx="741">
                  <c:v>18451</c:v>
                </c:pt>
                <c:pt idx="742">
                  <c:v>18454</c:v>
                </c:pt>
                <c:pt idx="743">
                  <c:v>18454</c:v>
                </c:pt>
                <c:pt idx="744">
                  <c:v>18455</c:v>
                </c:pt>
                <c:pt idx="745">
                  <c:v>18456</c:v>
                </c:pt>
                <c:pt idx="746">
                  <c:v>18471</c:v>
                </c:pt>
                <c:pt idx="747">
                  <c:v>18472</c:v>
                </c:pt>
                <c:pt idx="748">
                  <c:v>18480</c:v>
                </c:pt>
                <c:pt idx="749">
                  <c:v>18483</c:v>
                </c:pt>
                <c:pt idx="750">
                  <c:v>18484</c:v>
                </c:pt>
                <c:pt idx="751">
                  <c:v>18488</c:v>
                </c:pt>
                <c:pt idx="752">
                  <c:v>18502</c:v>
                </c:pt>
                <c:pt idx="753">
                  <c:v>18541</c:v>
                </c:pt>
                <c:pt idx="754">
                  <c:v>18542</c:v>
                </c:pt>
                <c:pt idx="755">
                  <c:v>18543</c:v>
                </c:pt>
                <c:pt idx="756">
                  <c:v>18555</c:v>
                </c:pt>
                <c:pt idx="757">
                  <c:v>18558</c:v>
                </c:pt>
                <c:pt idx="758">
                  <c:v>18561</c:v>
                </c:pt>
                <c:pt idx="759">
                  <c:v>18562</c:v>
                </c:pt>
                <c:pt idx="760">
                  <c:v>18572</c:v>
                </c:pt>
                <c:pt idx="761">
                  <c:v>18670</c:v>
                </c:pt>
                <c:pt idx="762">
                  <c:v>18671</c:v>
                </c:pt>
                <c:pt idx="763">
                  <c:v>18675</c:v>
                </c:pt>
                <c:pt idx="764">
                  <c:v>18676</c:v>
                </c:pt>
                <c:pt idx="765">
                  <c:v>18680</c:v>
                </c:pt>
                <c:pt idx="766">
                  <c:v>18681</c:v>
                </c:pt>
                <c:pt idx="767">
                  <c:v>18689</c:v>
                </c:pt>
                <c:pt idx="768">
                  <c:v>18696</c:v>
                </c:pt>
                <c:pt idx="769">
                  <c:v>18713</c:v>
                </c:pt>
                <c:pt idx="770">
                  <c:v>18716</c:v>
                </c:pt>
                <c:pt idx="771">
                  <c:v>18717</c:v>
                </c:pt>
                <c:pt idx="772">
                  <c:v>18718</c:v>
                </c:pt>
                <c:pt idx="773">
                  <c:v>18719</c:v>
                </c:pt>
                <c:pt idx="774">
                  <c:v>18721</c:v>
                </c:pt>
                <c:pt idx="775">
                  <c:v>18728</c:v>
                </c:pt>
                <c:pt idx="776">
                  <c:v>18754</c:v>
                </c:pt>
                <c:pt idx="777">
                  <c:v>18758</c:v>
                </c:pt>
                <c:pt idx="778">
                  <c:v>18771</c:v>
                </c:pt>
                <c:pt idx="779">
                  <c:v>18776</c:v>
                </c:pt>
                <c:pt idx="780">
                  <c:v>18777</c:v>
                </c:pt>
                <c:pt idx="781">
                  <c:v>18781</c:v>
                </c:pt>
                <c:pt idx="782">
                  <c:v>18782</c:v>
                </c:pt>
                <c:pt idx="783">
                  <c:v>18791</c:v>
                </c:pt>
                <c:pt idx="784">
                  <c:v>18792</c:v>
                </c:pt>
                <c:pt idx="785">
                  <c:v>18795</c:v>
                </c:pt>
                <c:pt idx="786">
                  <c:v>18798</c:v>
                </c:pt>
                <c:pt idx="787">
                  <c:v>18812</c:v>
                </c:pt>
                <c:pt idx="788">
                  <c:v>18813</c:v>
                </c:pt>
                <c:pt idx="789">
                  <c:v>18816</c:v>
                </c:pt>
                <c:pt idx="790">
                  <c:v>18819</c:v>
                </c:pt>
                <c:pt idx="791">
                  <c:v>18820</c:v>
                </c:pt>
                <c:pt idx="792">
                  <c:v>18825</c:v>
                </c:pt>
                <c:pt idx="793">
                  <c:v>18873</c:v>
                </c:pt>
                <c:pt idx="794">
                  <c:v>18884</c:v>
                </c:pt>
                <c:pt idx="795">
                  <c:v>18885</c:v>
                </c:pt>
                <c:pt idx="796">
                  <c:v>18906</c:v>
                </c:pt>
                <c:pt idx="797">
                  <c:v>18910</c:v>
                </c:pt>
                <c:pt idx="798">
                  <c:v>18911</c:v>
                </c:pt>
                <c:pt idx="799">
                  <c:v>18919</c:v>
                </c:pt>
                <c:pt idx="800">
                  <c:v>18919</c:v>
                </c:pt>
                <c:pt idx="801">
                  <c:v>18922</c:v>
                </c:pt>
                <c:pt idx="802">
                  <c:v>18958</c:v>
                </c:pt>
                <c:pt idx="803">
                  <c:v>18961</c:v>
                </c:pt>
                <c:pt idx="804">
                  <c:v>18962</c:v>
                </c:pt>
                <c:pt idx="805">
                  <c:v>18963</c:v>
                </c:pt>
                <c:pt idx="806">
                  <c:v>18964</c:v>
                </c:pt>
                <c:pt idx="807">
                  <c:v>18983</c:v>
                </c:pt>
                <c:pt idx="808">
                  <c:v>18993</c:v>
                </c:pt>
                <c:pt idx="809">
                  <c:v>19033</c:v>
                </c:pt>
                <c:pt idx="810">
                  <c:v>19034</c:v>
                </c:pt>
                <c:pt idx="811">
                  <c:v>19035</c:v>
                </c:pt>
                <c:pt idx="812">
                  <c:v>19071</c:v>
                </c:pt>
                <c:pt idx="813">
                  <c:v>19072</c:v>
                </c:pt>
                <c:pt idx="814">
                  <c:v>19073</c:v>
                </c:pt>
                <c:pt idx="815">
                  <c:v>19089</c:v>
                </c:pt>
                <c:pt idx="816">
                  <c:v>19089</c:v>
                </c:pt>
                <c:pt idx="817">
                  <c:v>19090</c:v>
                </c:pt>
                <c:pt idx="818">
                  <c:v>19108</c:v>
                </c:pt>
                <c:pt idx="819">
                  <c:v>19109</c:v>
                </c:pt>
                <c:pt idx="820">
                  <c:v>19112</c:v>
                </c:pt>
                <c:pt idx="821">
                  <c:v>19191</c:v>
                </c:pt>
                <c:pt idx="822">
                  <c:v>19199</c:v>
                </c:pt>
                <c:pt idx="823">
                  <c:v>19240</c:v>
                </c:pt>
                <c:pt idx="824">
                  <c:v>19241</c:v>
                </c:pt>
                <c:pt idx="825">
                  <c:v>19245</c:v>
                </c:pt>
                <c:pt idx="826">
                  <c:v>19248</c:v>
                </c:pt>
                <c:pt idx="827">
                  <c:v>19251</c:v>
                </c:pt>
                <c:pt idx="828">
                  <c:v>19254</c:v>
                </c:pt>
                <c:pt idx="829">
                  <c:v>19254</c:v>
                </c:pt>
                <c:pt idx="830">
                  <c:v>19260</c:v>
                </c:pt>
                <c:pt idx="831">
                  <c:v>19260</c:v>
                </c:pt>
                <c:pt idx="832">
                  <c:v>19261</c:v>
                </c:pt>
                <c:pt idx="833">
                  <c:v>19295</c:v>
                </c:pt>
                <c:pt idx="834">
                  <c:v>19296</c:v>
                </c:pt>
                <c:pt idx="835">
                  <c:v>19304</c:v>
                </c:pt>
                <c:pt idx="836">
                  <c:v>19308</c:v>
                </c:pt>
                <c:pt idx="837">
                  <c:v>19312</c:v>
                </c:pt>
                <c:pt idx="838">
                  <c:v>19315</c:v>
                </c:pt>
                <c:pt idx="839">
                  <c:v>19324</c:v>
                </c:pt>
                <c:pt idx="840">
                  <c:v>19325</c:v>
                </c:pt>
                <c:pt idx="841">
                  <c:v>19333</c:v>
                </c:pt>
                <c:pt idx="842">
                  <c:v>19339</c:v>
                </c:pt>
                <c:pt idx="843">
                  <c:v>19501</c:v>
                </c:pt>
                <c:pt idx="844">
                  <c:v>19506</c:v>
                </c:pt>
                <c:pt idx="845">
                  <c:v>19507</c:v>
                </c:pt>
                <c:pt idx="846">
                  <c:v>19508</c:v>
                </c:pt>
                <c:pt idx="847">
                  <c:v>19508</c:v>
                </c:pt>
                <c:pt idx="848">
                  <c:v>19509</c:v>
                </c:pt>
                <c:pt idx="849">
                  <c:v>19513</c:v>
                </c:pt>
                <c:pt idx="850">
                  <c:v>19514</c:v>
                </c:pt>
                <c:pt idx="851">
                  <c:v>19540</c:v>
                </c:pt>
                <c:pt idx="852">
                  <c:v>19540</c:v>
                </c:pt>
                <c:pt idx="853">
                  <c:v>19574</c:v>
                </c:pt>
                <c:pt idx="854">
                  <c:v>19575</c:v>
                </c:pt>
                <c:pt idx="855">
                  <c:v>19578</c:v>
                </c:pt>
                <c:pt idx="856">
                  <c:v>19582</c:v>
                </c:pt>
                <c:pt idx="857">
                  <c:v>19590</c:v>
                </c:pt>
                <c:pt idx="858">
                  <c:v>19593</c:v>
                </c:pt>
                <c:pt idx="859">
                  <c:v>19615</c:v>
                </c:pt>
                <c:pt idx="860">
                  <c:v>19635</c:v>
                </c:pt>
                <c:pt idx="861">
                  <c:v>19640</c:v>
                </c:pt>
                <c:pt idx="862">
                  <c:v>19641</c:v>
                </c:pt>
                <c:pt idx="863">
                  <c:v>19653</c:v>
                </c:pt>
                <c:pt idx="864">
                  <c:v>19654</c:v>
                </c:pt>
                <c:pt idx="865">
                  <c:v>19655</c:v>
                </c:pt>
                <c:pt idx="866">
                  <c:v>19683</c:v>
                </c:pt>
                <c:pt idx="867">
                  <c:v>19684</c:v>
                </c:pt>
                <c:pt idx="868">
                  <c:v>19687</c:v>
                </c:pt>
                <c:pt idx="869">
                  <c:v>19704</c:v>
                </c:pt>
                <c:pt idx="870">
                  <c:v>19705</c:v>
                </c:pt>
                <c:pt idx="871">
                  <c:v>19710</c:v>
                </c:pt>
                <c:pt idx="872">
                  <c:v>19713</c:v>
                </c:pt>
                <c:pt idx="873">
                  <c:v>19716</c:v>
                </c:pt>
                <c:pt idx="874">
                  <c:v>19717</c:v>
                </c:pt>
                <c:pt idx="875">
                  <c:v>19727</c:v>
                </c:pt>
                <c:pt idx="876">
                  <c:v>19728</c:v>
                </c:pt>
                <c:pt idx="877">
                  <c:v>19731</c:v>
                </c:pt>
                <c:pt idx="878">
                  <c:v>19775</c:v>
                </c:pt>
                <c:pt idx="879">
                  <c:v>19776</c:v>
                </c:pt>
                <c:pt idx="880">
                  <c:v>19777</c:v>
                </c:pt>
                <c:pt idx="881">
                  <c:v>19780</c:v>
                </c:pt>
                <c:pt idx="882">
                  <c:v>19806</c:v>
                </c:pt>
                <c:pt idx="883">
                  <c:v>19807</c:v>
                </c:pt>
                <c:pt idx="884">
                  <c:v>19810</c:v>
                </c:pt>
                <c:pt idx="885">
                  <c:v>19814</c:v>
                </c:pt>
                <c:pt idx="886">
                  <c:v>19819</c:v>
                </c:pt>
                <c:pt idx="887">
                  <c:v>19820</c:v>
                </c:pt>
                <c:pt idx="888">
                  <c:v>19821</c:v>
                </c:pt>
                <c:pt idx="889">
                  <c:v>19824</c:v>
                </c:pt>
                <c:pt idx="890">
                  <c:v>19825</c:v>
                </c:pt>
                <c:pt idx="891">
                  <c:v>19828</c:v>
                </c:pt>
                <c:pt idx="892">
                  <c:v>19834</c:v>
                </c:pt>
                <c:pt idx="893">
                  <c:v>19839</c:v>
                </c:pt>
                <c:pt idx="894">
                  <c:v>19840</c:v>
                </c:pt>
                <c:pt idx="895">
                  <c:v>19843</c:v>
                </c:pt>
                <c:pt idx="896">
                  <c:v>19843</c:v>
                </c:pt>
                <c:pt idx="897">
                  <c:v>19844</c:v>
                </c:pt>
                <c:pt idx="898">
                  <c:v>19845</c:v>
                </c:pt>
                <c:pt idx="899">
                  <c:v>19846</c:v>
                </c:pt>
                <c:pt idx="900">
                  <c:v>20025</c:v>
                </c:pt>
                <c:pt idx="901">
                  <c:v>20026</c:v>
                </c:pt>
                <c:pt idx="902">
                  <c:v>20034</c:v>
                </c:pt>
                <c:pt idx="903">
                  <c:v>20035</c:v>
                </c:pt>
                <c:pt idx="904">
                  <c:v>20036</c:v>
                </c:pt>
                <c:pt idx="905">
                  <c:v>20036</c:v>
                </c:pt>
                <c:pt idx="906">
                  <c:v>20040</c:v>
                </c:pt>
                <c:pt idx="907">
                  <c:v>20048</c:v>
                </c:pt>
                <c:pt idx="908">
                  <c:v>20051</c:v>
                </c:pt>
                <c:pt idx="909">
                  <c:v>20051</c:v>
                </c:pt>
                <c:pt idx="910">
                  <c:v>20057</c:v>
                </c:pt>
                <c:pt idx="911">
                  <c:v>20060</c:v>
                </c:pt>
                <c:pt idx="912">
                  <c:v>20062</c:v>
                </c:pt>
                <c:pt idx="913">
                  <c:v>20091</c:v>
                </c:pt>
                <c:pt idx="914">
                  <c:v>20092</c:v>
                </c:pt>
                <c:pt idx="915">
                  <c:v>20093</c:v>
                </c:pt>
                <c:pt idx="916">
                  <c:v>20112</c:v>
                </c:pt>
                <c:pt idx="917">
                  <c:v>20113</c:v>
                </c:pt>
                <c:pt idx="918">
                  <c:v>20195</c:v>
                </c:pt>
                <c:pt idx="919">
                  <c:v>20196</c:v>
                </c:pt>
                <c:pt idx="920">
                  <c:v>20197</c:v>
                </c:pt>
                <c:pt idx="921">
                  <c:v>20200</c:v>
                </c:pt>
                <c:pt idx="922">
                  <c:v>20201</c:v>
                </c:pt>
                <c:pt idx="923">
                  <c:v>20204</c:v>
                </c:pt>
                <c:pt idx="924">
                  <c:v>20232</c:v>
                </c:pt>
                <c:pt idx="925">
                  <c:v>20233</c:v>
                </c:pt>
                <c:pt idx="926">
                  <c:v>20234</c:v>
                </c:pt>
                <c:pt idx="927">
                  <c:v>20237</c:v>
                </c:pt>
                <c:pt idx="928">
                  <c:v>20237</c:v>
                </c:pt>
                <c:pt idx="929">
                  <c:v>20245</c:v>
                </c:pt>
                <c:pt idx="930">
                  <c:v>20310</c:v>
                </c:pt>
                <c:pt idx="931">
                  <c:v>20317</c:v>
                </c:pt>
                <c:pt idx="932">
                  <c:v>20318</c:v>
                </c:pt>
                <c:pt idx="933">
                  <c:v>20323</c:v>
                </c:pt>
                <c:pt idx="934">
                  <c:v>20324</c:v>
                </c:pt>
                <c:pt idx="935">
                  <c:v>20327</c:v>
                </c:pt>
                <c:pt idx="936">
                  <c:v>20329</c:v>
                </c:pt>
                <c:pt idx="937">
                  <c:v>20331</c:v>
                </c:pt>
                <c:pt idx="938">
                  <c:v>20335</c:v>
                </c:pt>
                <c:pt idx="939">
                  <c:v>20336</c:v>
                </c:pt>
                <c:pt idx="940">
                  <c:v>20336</c:v>
                </c:pt>
                <c:pt idx="941">
                  <c:v>20337</c:v>
                </c:pt>
                <c:pt idx="942">
                  <c:v>20337</c:v>
                </c:pt>
                <c:pt idx="943">
                  <c:v>20338</c:v>
                </c:pt>
                <c:pt idx="944">
                  <c:v>20343</c:v>
                </c:pt>
                <c:pt idx="945">
                  <c:v>20354</c:v>
                </c:pt>
                <c:pt idx="946">
                  <c:v>20370</c:v>
                </c:pt>
                <c:pt idx="947">
                  <c:v>20371</c:v>
                </c:pt>
                <c:pt idx="948">
                  <c:v>20376</c:v>
                </c:pt>
                <c:pt idx="949">
                  <c:v>20382</c:v>
                </c:pt>
                <c:pt idx="950">
                  <c:v>20384</c:v>
                </c:pt>
                <c:pt idx="951">
                  <c:v>20387</c:v>
                </c:pt>
                <c:pt idx="952">
                  <c:v>20401</c:v>
                </c:pt>
                <c:pt idx="953">
                  <c:v>20405</c:v>
                </c:pt>
                <c:pt idx="954">
                  <c:v>20409</c:v>
                </c:pt>
                <c:pt idx="955">
                  <c:v>20426</c:v>
                </c:pt>
                <c:pt idx="956">
                  <c:v>20427</c:v>
                </c:pt>
                <c:pt idx="957">
                  <c:v>20430</c:v>
                </c:pt>
                <c:pt idx="958">
                  <c:v>20438</c:v>
                </c:pt>
                <c:pt idx="959">
                  <c:v>20439</c:v>
                </c:pt>
                <c:pt idx="960">
                  <c:v>20440</c:v>
                </c:pt>
                <c:pt idx="961">
                  <c:v>20447</c:v>
                </c:pt>
                <c:pt idx="962">
                  <c:v>20448</c:v>
                </c:pt>
                <c:pt idx="963">
                  <c:v>20451</c:v>
                </c:pt>
                <c:pt idx="964">
                  <c:v>20452</c:v>
                </c:pt>
                <c:pt idx="965">
                  <c:v>20453</c:v>
                </c:pt>
                <c:pt idx="966">
                  <c:v>20458</c:v>
                </c:pt>
                <c:pt idx="967">
                  <c:v>20460</c:v>
                </c:pt>
                <c:pt idx="968">
                  <c:v>20465</c:v>
                </c:pt>
                <c:pt idx="969">
                  <c:v>20467</c:v>
                </c:pt>
                <c:pt idx="970">
                  <c:v>20470</c:v>
                </c:pt>
                <c:pt idx="971">
                  <c:v>20480</c:v>
                </c:pt>
                <c:pt idx="972">
                  <c:v>20480</c:v>
                </c:pt>
                <c:pt idx="973">
                  <c:v>20488</c:v>
                </c:pt>
                <c:pt idx="974">
                  <c:v>20496</c:v>
                </c:pt>
                <c:pt idx="975">
                  <c:v>20506</c:v>
                </c:pt>
                <c:pt idx="976">
                  <c:v>20524</c:v>
                </c:pt>
                <c:pt idx="977">
                  <c:v>20530</c:v>
                </c:pt>
                <c:pt idx="978">
                  <c:v>20533</c:v>
                </c:pt>
                <c:pt idx="979">
                  <c:v>20539</c:v>
                </c:pt>
                <c:pt idx="980">
                  <c:v>20544</c:v>
                </c:pt>
                <c:pt idx="981">
                  <c:v>20544</c:v>
                </c:pt>
                <c:pt idx="982">
                  <c:v>20545</c:v>
                </c:pt>
                <c:pt idx="983">
                  <c:v>20546</c:v>
                </c:pt>
                <c:pt idx="984">
                  <c:v>20547</c:v>
                </c:pt>
                <c:pt idx="985">
                  <c:v>20549</c:v>
                </c:pt>
                <c:pt idx="986">
                  <c:v>20550</c:v>
                </c:pt>
                <c:pt idx="987">
                  <c:v>20552</c:v>
                </c:pt>
                <c:pt idx="988">
                  <c:v>20553</c:v>
                </c:pt>
                <c:pt idx="989">
                  <c:v>20564</c:v>
                </c:pt>
                <c:pt idx="990">
                  <c:v>20565</c:v>
                </c:pt>
                <c:pt idx="991">
                  <c:v>20570</c:v>
                </c:pt>
                <c:pt idx="992">
                  <c:v>20570</c:v>
                </c:pt>
                <c:pt idx="993">
                  <c:v>20577</c:v>
                </c:pt>
                <c:pt idx="994">
                  <c:v>20588</c:v>
                </c:pt>
                <c:pt idx="995">
                  <c:v>20589</c:v>
                </c:pt>
                <c:pt idx="996">
                  <c:v>20590</c:v>
                </c:pt>
                <c:pt idx="997">
                  <c:v>20591</c:v>
                </c:pt>
                <c:pt idx="998">
                  <c:v>20592</c:v>
                </c:pt>
                <c:pt idx="999">
                  <c:v>20595</c:v>
                </c:pt>
                <c:pt idx="1000">
                  <c:v>20595</c:v>
                </c:pt>
                <c:pt idx="1001">
                  <c:v>20596</c:v>
                </c:pt>
                <c:pt idx="1002">
                  <c:v>20596</c:v>
                </c:pt>
                <c:pt idx="1003">
                  <c:v>20599</c:v>
                </c:pt>
                <c:pt idx="1004">
                  <c:v>20618</c:v>
                </c:pt>
                <c:pt idx="1005">
                  <c:v>20621</c:v>
                </c:pt>
                <c:pt idx="1006">
                  <c:v>20622</c:v>
                </c:pt>
                <c:pt idx="1007">
                  <c:v>20623</c:v>
                </c:pt>
                <c:pt idx="1008">
                  <c:v>20624</c:v>
                </c:pt>
                <c:pt idx="1009">
                  <c:v>20627</c:v>
                </c:pt>
                <c:pt idx="1010">
                  <c:v>20628</c:v>
                </c:pt>
                <c:pt idx="1011">
                  <c:v>20629</c:v>
                </c:pt>
                <c:pt idx="1012">
                  <c:v>20638</c:v>
                </c:pt>
                <c:pt idx="1013">
                  <c:v>20666</c:v>
                </c:pt>
                <c:pt idx="1014">
                  <c:v>20681</c:v>
                </c:pt>
                <c:pt idx="1015">
                  <c:v>20689</c:v>
                </c:pt>
                <c:pt idx="1016">
                  <c:v>20692</c:v>
                </c:pt>
                <c:pt idx="1017">
                  <c:v>20716</c:v>
                </c:pt>
                <c:pt idx="1018">
                  <c:v>20720</c:v>
                </c:pt>
                <c:pt idx="1019">
                  <c:v>20721</c:v>
                </c:pt>
                <c:pt idx="1020">
                  <c:v>20731</c:v>
                </c:pt>
                <c:pt idx="1021">
                  <c:v>20734</c:v>
                </c:pt>
                <c:pt idx="1022">
                  <c:v>20735</c:v>
                </c:pt>
                <c:pt idx="1023">
                  <c:v>20740</c:v>
                </c:pt>
                <c:pt idx="1024">
                  <c:v>20746</c:v>
                </c:pt>
                <c:pt idx="1025">
                  <c:v>20749</c:v>
                </c:pt>
                <c:pt idx="1026">
                  <c:v>20755</c:v>
                </c:pt>
                <c:pt idx="1027">
                  <c:v>20755</c:v>
                </c:pt>
                <c:pt idx="1028">
                  <c:v>20756</c:v>
                </c:pt>
                <c:pt idx="1029">
                  <c:v>20757</c:v>
                </c:pt>
                <c:pt idx="1030">
                  <c:v>20757</c:v>
                </c:pt>
                <c:pt idx="1031">
                  <c:v>20760</c:v>
                </c:pt>
                <c:pt idx="1032">
                  <c:v>20763</c:v>
                </c:pt>
                <c:pt idx="1033">
                  <c:v>20764</c:v>
                </c:pt>
                <c:pt idx="1034">
                  <c:v>20767</c:v>
                </c:pt>
                <c:pt idx="1035">
                  <c:v>20778</c:v>
                </c:pt>
                <c:pt idx="1036">
                  <c:v>20778</c:v>
                </c:pt>
                <c:pt idx="1037">
                  <c:v>20779</c:v>
                </c:pt>
                <c:pt idx="1038">
                  <c:v>20780</c:v>
                </c:pt>
                <c:pt idx="1039">
                  <c:v>20797</c:v>
                </c:pt>
                <c:pt idx="1040">
                  <c:v>20798</c:v>
                </c:pt>
                <c:pt idx="1041">
                  <c:v>20803</c:v>
                </c:pt>
                <c:pt idx="1042">
                  <c:v>20803</c:v>
                </c:pt>
                <c:pt idx="1043">
                  <c:v>20804</c:v>
                </c:pt>
                <c:pt idx="1044">
                  <c:v>20814</c:v>
                </c:pt>
                <c:pt idx="1045">
                  <c:v>20814</c:v>
                </c:pt>
                <c:pt idx="1046">
                  <c:v>20815</c:v>
                </c:pt>
                <c:pt idx="1047">
                  <c:v>20818</c:v>
                </c:pt>
                <c:pt idx="1048">
                  <c:v>20819</c:v>
                </c:pt>
                <c:pt idx="1049">
                  <c:v>20850</c:v>
                </c:pt>
                <c:pt idx="1050">
                  <c:v>20855</c:v>
                </c:pt>
                <c:pt idx="1051">
                  <c:v>20856</c:v>
                </c:pt>
                <c:pt idx="1052">
                  <c:v>20860</c:v>
                </c:pt>
                <c:pt idx="1053">
                  <c:v>20863</c:v>
                </c:pt>
                <c:pt idx="1054">
                  <c:v>20868</c:v>
                </c:pt>
                <c:pt idx="1055">
                  <c:v>20871</c:v>
                </c:pt>
                <c:pt idx="1056">
                  <c:v>20872</c:v>
                </c:pt>
                <c:pt idx="1057">
                  <c:v>20873</c:v>
                </c:pt>
                <c:pt idx="1058">
                  <c:v>20888</c:v>
                </c:pt>
                <c:pt idx="1059">
                  <c:v>20896</c:v>
                </c:pt>
                <c:pt idx="1060">
                  <c:v>20904</c:v>
                </c:pt>
                <c:pt idx="1061">
                  <c:v>20905</c:v>
                </c:pt>
                <c:pt idx="1062">
                  <c:v>20905</c:v>
                </c:pt>
                <c:pt idx="1063">
                  <c:v>20908</c:v>
                </c:pt>
                <c:pt idx="1064">
                  <c:v>20909</c:v>
                </c:pt>
                <c:pt idx="1065">
                  <c:v>20909</c:v>
                </c:pt>
                <c:pt idx="1066">
                  <c:v>20912</c:v>
                </c:pt>
                <c:pt idx="1067">
                  <c:v>20916</c:v>
                </c:pt>
                <c:pt idx="1068">
                  <c:v>20932</c:v>
                </c:pt>
                <c:pt idx="1069">
                  <c:v>20937</c:v>
                </c:pt>
                <c:pt idx="1070">
                  <c:v>20944</c:v>
                </c:pt>
                <c:pt idx="1071">
                  <c:v>20947</c:v>
                </c:pt>
                <c:pt idx="1072">
                  <c:v>20952</c:v>
                </c:pt>
                <c:pt idx="1073">
                  <c:v>20955</c:v>
                </c:pt>
                <c:pt idx="1074">
                  <c:v>20956</c:v>
                </c:pt>
                <c:pt idx="1075">
                  <c:v>20957</c:v>
                </c:pt>
                <c:pt idx="1076">
                  <c:v>20958</c:v>
                </c:pt>
                <c:pt idx="1077">
                  <c:v>20963</c:v>
                </c:pt>
                <c:pt idx="1078">
                  <c:v>20979</c:v>
                </c:pt>
                <c:pt idx="1079">
                  <c:v>20980</c:v>
                </c:pt>
                <c:pt idx="1080">
                  <c:v>20981</c:v>
                </c:pt>
                <c:pt idx="1081">
                  <c:v>20984</c:v>
                </c:pt>
                <c:pt idx="1082">
                  <c:v>20987</c:v>
                </c:pt>
                <c:pt idx="1083">
                  <c:v>20990</c:v>
                </c:pt>
                <c:pt idx="1084">
                  <c:v>20996</c:v>
                </c:pt>
                <c:pt idx="1085">
                  <c:v>20999</c:v>
                </c:pt>
                <c:pt idx="1086">
                  <c:v>21013</c:v>
                </c:pt>
                <c:pt idx="1087">
                  <c:v>21015</c:v>
                </c:pt>
                <c:pt idx="1088">
                  <c:v>21018</c:v>
                </c:pt>
                <c:pt idx="1089">
                  <c:v>21021</c:v>
                </c:pt>
                <c:pt idx="1090">
                  <c:v>21023</c:v>
                </c:pt>
                <c:pt idx="1091">
                  <c:v>21028</c:v>
                </c:pt>
                <c:pt idx="1092">
                  <c:v>21032</c:v>
                </c:pt>
                <c:pt idx="1093">
                  <c:v>21033</c:v>
                </c:pt>
                <c:pt idx="1094">
                  <c:v>21046</c:v>
                </c:pt>
                <c:pt idx="1095">
                  <c:v>21053</c:v>
                </c:pt>
                <c:pt idx="1096">
                  <c:v>21056</c:v>
                </c:pt>
                <c:pt idx="1097">
                  <c:v>21059</c:v>
                </c:pt>
                <c:pt idx="1098">
                  <c:v>21060</c:v>
                </c:pt>
                <c:pt idx="1099">
                  <c:v>21065</c:v>
                </c:pt>
                <c:pt idx="1100">
                  <c:v>21070</c:v>
                </c:pt>
                <c:pt idx="1101">
                  <c:v>21104</c:v>
                </c:pt>
                <c:pt idx="1102">
                  <c:v>21105</c:v>
                </c:pt>
                <c:pt idx="1103">
                  <c:v>21108</c:v>
                </c:pt>
                <c:pt idx="1104">
                  <c:v>21111</c:v>
                </c:pt>
                <c:pt idx="1105">
                  <c:v>21115</c:v>
                </c:pt>
                <c:pt idx="1106">
                  <c:v>21122</c:v>
                </c:pt>
                <c:pt idx="1107">
                  <c:v>21136</c:v>
                </c:pt>
                <c:pt idx="1108">
                  <c:v>21144</c:v>
                </c:pt>
                <c:pt idx="1109">
                  <c:v>21145</c:v>
                </c:pt>
                <c:pt idx="1110">
                  <c:v>21146</c:v>
                </c:pt>
                <c:pt idx="1111">
                  <c:v>21147</c:v>
                </c:pt>
                <c:pt idx="1112">
                  <c:v>21148</c:v>
                </c:pt>
                <c:pt idx="1113">
                  <c:v>21154</c:v>
                </c:pt>
                <c:pt idx="1114">
                  <c:v>21154</c:v>
                </c:pt>
                <c:pt idx="1115">
                  <c:v>21157</c:v>
                </c:pt>
                <c:pt idx="1116">
                  <c:v>21160</c:v>
                </c:pt>
                <c:pt idx="1117">
                  <c:v>21161</c:v>
                </c:pt>
                <c:pt idx="1118">
                  <c:v>21164</c:v>
                </c:pt>
                <c:pt idx="1119">
                  <c:v>21166</c:v>
                </c:pt>
                <c:pt idx="1120">
                  <c:v>21169</c:v>
                </c:pt>
                <c:pt idx="1121">
                  <c:v>21173</c:v>
                </c:pt>
                <c:pt idx="1122">
                  <c:v>21176</c:v>
                </c:pt>
                <c:pt idx="1123">
                  <c:v>21179</c:v>
                </c:pt>
                <c:pt idx="1124">
                  <c:v>21180</c:v>
                </c:pt>
                <c:pt idx="1125">
                  <c:v>21230</c:v>
                </c:pt>
                <c:pt idx="1126">
                  <c:v>21268</c:v>
                </c:pt>
                <c:pt idx="1127">
                  <c:v>21271</c:v>
                </c:pt>
                <c:pt idx="1128">
                  <c:v>21275</c:v>
                </c:pt>
                <c:pt idx="1129">
                  <c:v>21276</c:v>
                </c:pt>
                <c:pt idx="1130">
                  <c:v>21279</c:v>
                </c:pt>
                <c:pt idx="1131">
                  <c:v>21284</c:v>
                </c:pt>
                <c:pt idx="1132">
                  <c:v>21289</c:v>
                </c:pt>
                <c:pt idx="1133">
                  <c:v>21293</c:v>
                </c:pt>
                <c:pt idx="1134">
                  <c:v>21302</c:v>
                </c:pt>
                <c:pt idx="1135">
                  <c:v>21310</c:v>
                </c:pt>
                <c:pt idx="1136">
                  <c:v>21315</c:v>
                </c:pt>
                <c:pt idx="1137">
                  <c:v>21318</c:v>
                </c:pt>
                <c:pt idx="1138">
                  <c:v>21327</c:v>
                </c:pt>
                <c:pt idx="1139">
                  <c:v>21328</c:v>
                </c:pt>
                <c:pt idx="1140">
                  <c:v>21329</c:v>
                </c:pt>
                <c:pt idx="1141">
                  <c:v>21332</c:v>
                </c:pt>
                <c:pt idx="1142">
                  <c:v>21338</c:v>
                </c:pt>
                <c:pt idx="1143">
                  <c:v>21348</c:v>
                </c:pt>
                <c:pt idx="1144">
                  <c:v>21351</c:v>
                </c:pt>
                <c:pt idx="1145">
                  <c:v>21352</c:v>
                </c:pt>
                <c:pt idx="1146">
                  <c:v>21366</c:v>
                </c:pt>
                <c:pt idx="1147">
                  <c:v>21371</c:v>
                </c:pt>
                <c:pt idx="1148">
                  <c:v>21375</c:v>
                </c:pt>
                <c:pt idx="1149">
                  <c:v>21378</c:v>
                </c:pt>
                <c:pt idx="1150">
                  <c:v>21381</c:v>
                </c:pt>
                <c:pt idx="1151">
                  <c:v>21384</c:v>
                </c:pt>
                <c:pt idx="1152">
                  <c:v>21385</c:v>
                </c:pt>
                <c:pt idx="1153">
                  <c:v>21386</c:v>
                </c:pt>
                <c:pt idx="1154">
                  <c:v>21390</c:v>
                </c:pt>
                <c:pt idx="1155">
                  <c:v>21394</c:v>
                </c:pt>
                <c:pt idx="1156">
                  <c:v>21407</c:v>
                </c:pt>
                <c:pt idx="1157">
                  <c:v>21411</c:v>
                </c:pt>
                <c:pt idx="1158">
                  <c:v>21420</c:v>
                </c:pt>
                <c:pt idx="1159">
                  <c:v>21423</c:v>
                </c:pt>
                <c:pt idx="1160">
                  <c:v>21424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A-0D44-85C8-BCC51FD082D5}"/>
            </c:ext>
          </c:extLst>
        </c:ser>
        <c:ser>
          <c:idx val="1"/>
          <c:order val="2"/>
          <c:tx>
            <c:v>Test262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graph!$AL$2:$AL$3</c:f>
              <c:numCache>
                <c:formatCode>#,##0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graph!$AM$2:$AM$3</c:f>
              <c:numCache>
                <c:formatCode>#,##0</c:formatCode>
                <c:ptCount val="2"/>
                <c:pt idx="0">
                  <c:v>22425</c:v>
                </c:pt>
                <c:pt idx="1">
                  <c:v>22425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A-0D44-85C8-BCC51FD0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66064"/>
        <c:axId val="914932848"/>
      </c:scatterChart>
      <c:valAx>
        <c:axId val="9318660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932848"/>
        <c:crosses val="autoZero"/>
        <c:crossBetween val="midCat"/>
        <c:majorUnit val="5"/>
      </c:valAx>
      <c:valAx>
        <c:axId val="91493284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#</a:t>
                </a:r>
                <a:r>
                  <a:rPr lang="ko-KR" altLang="en-US">
                    <a:solidFill>
                      <a:schemeClr val="tx1"/>
                    </a:solidFill>
                  </a:rPr>
                  <a:t> </a:t>
                </a:r>
                <a:r>
                  <a:rPr lang="en-US" altLang="ko-KR">
                    <a:solidFill>
                      <a:schemeClr val="tx1"/>
                    </a:solidFill>
                  </a:rPr>
                  <a:t>of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covered statements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1866064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770821946639977"/>
          <c:y val="7.7257295807469761E-2"/>
          <c:w val="0.61863394658977566"/>
          <c:h val="0.10055267080418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graph!$AC$3:$AC$1125</c:f>
              <c:numCache>
                <c:formatCode>General</c:formatCode>
                <c:ptCount val="1123"/>
                <c:pt idx="0">
                  <c:v>1.6666666666666668E-3</c:v>
                </c:pt>
                <c:pt idx="1">
                  <c:v>1.6666666666666668E-3</c:v>
                </c:pt>
                <c:pt idx="2">
                  <c:v>1.9444444444444444E-3</c:v>
                </c:pt>
                <c:pt idx="3">
                  <c:v>1.9444444444444444E-3</c:v>
                </c:pt>
                <c:pt idx="4">
                  <c:v>2.2222222222222222E-3</c:v>
                </c:pt>
                <c:pt idx="5">
                  <c:v>2.2222222222222222E-3</c:v>
                </c:pt>
                <c:pt idx="6">
                  <c:v>2.2222222222222222E-3</c:v>
                </c:pt>
                <c:pt idx="7">
                  <c:v>2.5000000000000001E-3</c:v>
                </c:pt>
                <c:pt idx="8">
                  <c:v>2.5000000000000001E-3</c:v>
                </c:pt>
                <c:pt idx="9">
                  <c:v>2.7777777777777779E-3</c:v>
                </c:pt>
                <c:pt idx="10">
                  <c:v>3.0555555555555557E-3</c:v>
                </c:pt>
                <c:pt idx="11">
                  <c:v>3.3333333333333335E-3</c:v>
                </c:pt>
                <c:pt idx="12">
                  <c:v>3.3333333333333335E-3</c:v>
                </c:pt>
                <c:pt idx="13">
                  <c:v>3.3333333333333335E-3</c:v>
                </c:pt>
                <c:pt idx="14">
                  <c:v>3.6111111111111109E-3</c:v>
                </c:pt>
                <c:pt idx="15">
                  <c:v>3.8888888888888888E-3</c:v>
                </c:pt>
                <c:pt idx="16">
                  <c:v>4.1666666666666666E-3</c:v>
                </c:pt>
                <c:pt idx="17">
                  <c:v>4.1666666666666666E-3</c:v>
                </c:pt>
                <c:pt idx="18">
                  <c:v>4.4444444444444444E-3</c:v>
                </c:pt>
                <c:pt idx="19">
                  <c:v>5.0000000000000001E-3</c:v>
                </c:pt>
                <c:pt idx="20">
                  <c:v>5.2777777777777779E-3</c:v>
                </c:pt>
                <c:pt idx="21">
                  <c:v>5.5555555555555558E-3</c:v>
                </c:pt>
                <c:pt idx="22">
                  <c:v>5.8333333333333336E-3</c:v>
                </c:pt>
                <c:pt idx="23">
                  <c:v>5.8333333333333336E-3</c:v>
                </c:pt>
                <c:pt idx="24">
                  <c:v>6.1111111111111114E-3</c:v>
                </c:pt>
                <c:pt idx="25">
                  <c:v>6.3888888888888893E-3</c:v>
                </c:pt>
                <c:pt idx="26">
                  <c:v>6.3888888888888893E-3</c:v>
                </c:pt>
                <c:pt idx="27">
                  <c:v>6.9444444444444441E-3</c:v>
                </c:pt>
                <c:pt idx="28">
                  <c:v>6.9444444444444441E-3</c:v>
                </c:pt>
                <c:pt idx="29">
                  <c:v>7.2222222222222219E-3</c:v>
                </c:pt>
                <c:pt idx="30">
                  <c:v>7.4999999999999997E-3</c:v>
                </c:pt>
                <c:pt idx="31">
                  <c:v>7.7777777777777776E-3</c:v>
                </c:pt>
                <c:pt idx="32">
                  <c:v>7.7777777777777776E-3</c:v>
                </c:pt>
                <c:pt idx="33">
                  <c:v>7.7777777777777776E-3</c:v>
                </c:pt>
                <c:pt idx="34">
                  <c:v>9.1666666666666667E-3</c:v>
                </c:pt>
                <c:pt idx="35">
                  <c:v>9.4444444444444445E-3</c:v>
                </c:pt>
                <c:pt idx="36">
                  <c:v>0.01</c:v>
                </c:pt>
                <c:pt idx="37">
                  <c:v>0.01</c:v>
                </c:pt>
                <c:pt idx="38">
                  <c:v>1.0277777777777778E-2</c:v>
                </c:pt>
                <c:pt idx="39">
                  <c:v>1.0555555555555556E-2</c:v>
                </c:pt>
                <c:pt idx="40">
                  <c:v>1.0833333333333334E-2</c:v>
                </c:pt>
                <c:pt idx="41">
                  <c:v>1.1666666666666667E-2</c:v>
                </c:pt>
                <c:pt idx="42">
                  <c:v>1.1666666666666667E-2</c:v>
                </c:pt>
                <c:pt idx="43">
                  <c:v>1.1944444444444445E-2</c:v>
                </c:pt>
                <c:pt idx="44">
                  <c:v>1.2222222222222223E-2</c:v>
                </c:pt>
                <c:pt idx="45">
                  <c:v>1.2222222222222223E-2</c:v>
                </c:pt>
                <c:pt idx="46">
                  <c:v>1.361111111111111E-2</c:v>
                </c:pt>
                <c:pt idx="47">
                  <c:v>1.361111111111111E-2</c:v>
                </c:pt>
                <c:pt idx="48">
                  <c:v>1.3888888888888888E-2</c:v>
                </c:pt>
                <c:pt idx="49">
                  <c:v>1.5277777777777777E-2</c:v>
                </c:pt>
                <c:pt idx="50">
                  <c:v>1.5277777777777777E-2</c:v>
                </c:pt>
                <c:pt idx="51">
                  <c:v>1.6666666666666666E-2</c:v>
                </c:pt>
                <c:pt idx="52">
                  <c:v>1.6666666666666666E-2</c:v>
                </c:pt>
                <c:pt idx="53">
                  <c:v>1.6944444444444446E-2</c:v>
                </c:pt>
                <c:pt idx="54">
                  <c:v>1.6944444444444446E-2</c:v>
                </c:pt>
                <c:pt idx="55">
                  <c:v>1.7222222222222222E-2</c:v>
                </c:pt>
                <c:pt idx="56">
                  <c:v>1.9166666666666665E-2</c:v>
                </c:pt>
                <c:pt idx="57">
                  <c:v>1.9166666666666665E-2</c:v>
                </c:pt>
                <c:pt idx="58">
                  <c:v>2.0277777777777777E-2</c:v>
                </c:pt>
                <c:pt idx="59">
                  <c:v>2.0555555555555556E-2</c:v>
                </c:pt>
                <c:pt idx="60">
                  <c:v>2.1666666666666667E-2</c:v>
                </c:pt>
                <c:pt idx="61">
                  <c:v>2.1666666666666667E-2</c:v>
                </c:pt>
                <c:pt idx="62">
                  <c:v>2.5555555555555557E-2</c:v>
                </c:pt>
                <c:pt idx="63">
                  <c:v>2.6111111111111113E-2</c:v>
                </c:pt>
                <c:pt idx="64">
                  <c:v>2.7222222222222221E-2</c:v>
                </c:pt>
                <c:pt idx="65">
                  <c:v>2.7777777777777776E-2</c:v>
                </c:pt>
                <c:pt idx="66">
                  <c:v>2.8333333333333332E-2</c:v>
                </c:pt>
                <c:pt idx="67">
                  <c:v>2.8611111111111111E-2</c:v>
                </c:pt>
                <c:pt idx="68">
                  <c:v>2.8611111111111111E-2</c:v>
                </c:pt>
                <c:pt idx="69">
                  <c:v>2.9166666666666667E-2</c:v>
                </c:pt>
                <c:pt idx="70">
                  <c:v>2.9166666666666667E-2</c:v>
                </c:pt>
                <c:pt idx="71">
                  <c:v>3.0833333333333334E-2</c:v>
                </c:pt>
                <c:pt idx="72">
                  <c:v>3.111111111111111E-2</c:v>
                </c:pt>
                <c:pt idx="73">
                  <c:v>3.138888888888889E-2</c:v>
                </c:pt>
                <c:pt idx="74">
                  <c:v>3.1666666666666669E-2</c:v>
                </c:pt>
                <c:pt idx="75">
                  <c:v>3.3611111111111112E-2</c:v>
                </c:pt>
                <c:pt idx="76">
                  <c:v>3.3888888888888892E-2</c:v>
                </c:pt>
                <c:pt idx="77">
                  <c:v>3.861111111111111E-2</c:v>
                </c:pt>
                <c:pt idx="78">
                  <c:v>3.9722222222222221E-2</c:v>
                </c:pt>
                <c:pt idx="79">
                  <c:v>3.9722222222222221E-2</c:v>
                </c:pt>
                <c:pt idx="80">
                  <c:v>0.04</c:v>
                </c:pt>
                <c:pt idx="81">
                  <c:v>4.0555555555555553E-2</c:v>
                </c:pt>
                <c:pt idx="82">
                  <c:v>4.1111111111111112E-2</c:v>
                </c:pt>
                <c:pt idx="83">
                  <c:v>4.3611111111111114E-2</c:v>
                </c:pt>
                <c:pt idx="84">
                  <c:v>4.3888888888888887E-2</c:v>
                </c:pt>
                <c:pt idx="85">
                  <c:v>4.4166666666666667E-2</c:v>
                </c:pt>
                <c:pt idx="86">
                  <c:v>4.4444444444444446E-2</c:v>
                </c:pt>
                <c:pt idx="87">
                  <c:v>4.4444444444444446E-2</c:v>
                </c:pt>
                <c:pt idx="88">
                  <c:v>4.4722222222222219E-2</c:v>
                </c:pt>
                <c:pt idx="89">
                  <c:v>4.4999999999999998E-2</c:v>
                </c:pt>
                <c:pt idx="90">
                  <c:v>4.611111111111111E-2</c:v>
                </c:pt>
                <c:pt idx="91">
                  <c:v>4.611111111111111E-2</c:v>
                </c:pt>
                <c:pt idx="92">
                  <c:v>4.6388888888888889E-2</c:v>
                </c:pt>
                <c:pt idx="93">
                  <c:v>4.6666666666666669E-2</c:v>
                </c:pt>
                <c:pt idx="94">
                  <c:v>4.7500000000000001E-2</c:v>
                </c:pt>
                <c:pt idx="95">
                  <c:v>5.0277777777777775E-2</c:v>
                </c:pt>
                <c:pt idx="96">
                  <c:v>5.1944444444444446E-2</c:v>
                </c:pt>
                <c:pt idx="97">
                  <c:v>5.2222222222222225E-2</c:v>
                </c:pt>
                <c:pt idx="98">
                  <c:v>5.2499999999999998E-2</c:v>
                </c:pt>
                <c:pt idx="99">
                  <c:v>5.2499999999999998E-2</c:v>
                </c:pt>
                <c:pt idx="100">
                  <c:v>5.2777777777777778E-2</c:v>
                </c:pt>
                <c:pt idx="101">
                  <c:v>5.3611111111111109E-2</c:v>
                </c:pt>
                <c:pt idx="102">
                  <c:v>5.3611111111111109E-2</c:v>
                </c:pt>
                <c:pt idx="103">
                  <c:v>5.3611111111111109E-2</c:v>
                </c:pt>
                <c:pt idx="104">
                  <c:v>5.6111111111111112E-2</c:v>
                </c:pt>
                <c:pt idx="105">
                  <c:v>5.6388888888888891E-2</c:v>
                </c:pt>
                <c:pt idx="106">
                  <c:v>5.8888888888888886E-2</c:v>
                </c:pt>
                <c:pt idx="107">
                  <c:v>5.9166666666666666E-2</c:v>
                </c:pt>
                <c:pt idx="108">
                  <c:v>6.7500000000000004E-2</c:v>
                </c:pt>
                <c:pt idx="109">
                  <c:v>6.7777777777777784E-2</c:v>
                </c:pt>
                <c:pt idx="110">
                  <c:v>6.9722222222222227E-2</c:v>
                </c:pt>
                <c:pt idx="111">
                  <c:v>6.9722222222222227E-2</c:v>
                </c:pt>
                <c:pt idx="112">
                  <c:v>7.0555555555555552E-2</c:v>
                </c:pt>
                <c:pt idx="113">
                  <c:v>7.166666666666667E-2</c:v>
                </c:pt>
                <c:pt idx="114">
                  <c:v>7.194444444444445E-2</c:v>
                </c:pt>
                <c:pt idx="115">
                  <c:v>7.2222222222222215E-2</c:v>
                </c:pt>
                <c:pt idx="116">
                  <c:v>7.2222222222222215E-2</c:v>
                </c:pt>
                <c:pt idx="117">
                  <c:v>7.4166666666666672E-2</c:v>
                </c:pt>
                <c:pt idx="118">
                  <c:v>7.4444444444444438E-2</c:v>
                </c:pt>
                <c:pt idx="119">
                  <c:v>7.4722222222222218E-2</c:v>
                </c:pt>
                <c:pt idx="120">
                  <c:v>7.4722222222222218E-2</c:v>
                </c:pt>
                <c:pt idx="121">
                  <c:v>7.5555555555555556E-2</c:v>
                </c:pt>
                <c:pt idx="122">
                  <c:v>7.6666666666666661E-2</c:v>
                </c:pt>
                <c:pt idx="123">
                  <c:v>7.694444444444444E-2</c:v>
                </c:pt>
                <c:pt idx="124">
                  <c:v>7.694444444444444E-2</c:v>
                </c:pt>
                <c:pt idx="125">
                  <c:v>7.8888888888888883E-2</c:v>
                </c:pt>
                <c:pt idx="126">
                  <c:v>7.8888888888888883E-2</c:v>
                </c:pt>
                <c:pt idx="127">
                  <c:v>7.9722222222222222E-2</c:v>
                </c:pt>
                <c:pt idx="128">
                  <c:v>7.9722222222222222E-2</c:v>
                </c:pt>
                <c:pt idx="129">
                  <c:v>0.08</c:v>
                </c:pt>
                <c:pt idx="130">
                  <c:v>8.0277777777777781E-2</c:v>
                </c:pt>
                <c:pt idx="131">
                  <c:v>8.0833333333333326E-2</c:v>
                </c:pt>
                <c:pt idx="132">
                  <c:v>8.2500000000000004E-2</c:v>
                </c:pt>
                <c:pt idx="133">
                  <c:v>8.2500000000000004E-2</c:v>
                </c:pt>
                <c:pt idx="134">
                  <c:v>8.3611111111111108E-2</c:v>
                </c:pt>
                <c:pt idx="135">
                  <c:v>8.4444444444444447E-2</c:v>
                </c:pt>
                <c:pt idx="136">
                  <c:v>8.4722222222222227E-2</c:v>
                </c:pt>
                <c:pt idx="137">
                  <c:v>8.7777777777777774E-2</c:v>
                </c:pt>
                <c:pt idx="138">
                  <c:v>8.8333333333333333E-2</c:v>
                </c:pt>
                <c:pt idx="139">
                  <c:v>9.3055555555555558E-2</c:v>
                </c:pt>
                <c:pt idx="140">
                  <c:v>9.3333333333333338E-2</c:v>
                </c:pt>
                <c:pt idx="141">
                  <c:v>9.3333333333333338E-2</c:v>
                </c:pt>
                <c:pt idx="142">
                  <c:v>9.3611111111111117E-2</c:v>
                </c:pt>
                <c:pt idx="143">
                  <c:v>9.3888888888888883E-2</c:v>
                </c:pt>
                <c:pt idx="144">
                  <c:v>9.3888888888888883E-2</c:v>
                </c:pt>
                <c:pt idx="145">
                  <c:v>9.4166666666666662E-2</c:v>
                </c:pt>
                <c:pt idx="146">
                  <c:v>9.4444444444444442E-2</c:v>
                </c:pt>
                <c:pt idx="147">
                  <c:v>9.4444444444444442E-2</c:v>
                </c:pt>
                <c:pt idx="148">
                  <c:v>9.4722222222222222E-2</c:v>
                </c:pt>
                <c:pt idx="149">
                  <c:v>9.5277777777777781E-2</c:v>
                </c:pt>
                <c:pt idx="150">
                  <c:v>9.6388888888888885E-2</c:v>
                </c:pt>
                <c:pt idx="151">
                  <c:v>9.6666666666666665E-2</c:v>
                </c:pt>
                <c:pt idx="152">
                  <c:v>9.6944444444444444E-2</c:v>
                </c:pt>
                <c:pt idx="153">
                  <c:v>9.7777777777777783E-2</c:v>
                </c:pt>
                <c:pt idx="154">
                  <c:v>9.8055555555555562E-2</c:v>
                </c:pt>
                <c:pt idx="155">
                  <c:v>9.8333333333333328E-2</c:v>
                </c:pt>
                <c:pt idx="156">
                  <c:v>9.8333333333333328E-2</c:v>
                </c:pt>
                <c:pt idx="157">
                  <c:v>9.9166666666666667E-2</c:v>
                </c:pt>
                <c:pt idx="158">
                  <c:v>0.1</c:v>
                </c:pt>
                <c:pt idx="159">
                  <c:v>0.10583333333333333</c:v>
                </c:pt>
                <c:pt idx="160">
                  <c:v>0.10611111111111111</c:v>
                </c:pt>
                <c:pt idx="161">
                  <c:v>0.10611111111111111</c:v>
                </c:pt>
                <c:pt idx="162">
                  <c:v>0.10638888888888889</c:v>
                </c:pt>
                <c:pt idx="163">
                  <c:v>0.10666666666666667</c:v>
                </c:pt>
                <c:pt idx="164">
                  <c:v>0.10666666666666667</c:v>
                </c:pt>
                <c:pt idx="165">
                  <c:v>0.10722222222222222</c:v>
                </c:pt>
                <c:pt idx="166">
                  <c:v>0.10777777777777778</c:v>
                </c:pt>
                <c:pt idx="167">
                  <c:v>0.10861111111111112</c:v>
                </c:pt>
                <c:pt idx="168">
                  <c:v>0.10888888888888888</c:v>
                </c:pt>
                <c:pt idx="169">
                  <c:v>0.10916666666666666</c:v>
                </c:pt>
                <c:pt idx="170">
                  <c:v>0.10944444444444444</c:v>
                </c:pt>
                <c:pt idx="171">
                  <c:v>0.11027777777777778</c:v>
                </c:pt>
                <c:pt idx="172">
                  <c:v>0.11083333333333334</c:v>
                </c:pt>
                <c:pt idx="173">
                  <c:v>0.1111111111111111</c:v>
                </c:pt>
                <c:pt idx="174">
                  <c:v>0.1111111111111111</c:v>
                </c:pt>
                <c:pt idx="175">
                  <c:v>0.11666666666666667</c:v>
                </c:pt>
                <c:pt idx="176">
                  <c:v>0.11694444444444445</c:v>
                </c:pt>
                <c:pt idx="177">
                  <c:v>0.11722222222222223</c:v>
                </c:pt>
                <c:pt idx="178">
                  <c:v>0.11944444444444445</c:v>
                </c:pt>
                <c:pt idx="179">
                  <c:v>0.11944444444444445</c:v>
                </c:pt>
                <c:pt idx="180">
                  <c:v>0.12027777777777778</c:v>
                </c:pt>
                <c:pt idx="181">
                  <c:v>0.12083333333333333</c:v>
                </c:pt>
                <c:pt idx="182">
                  <c:v>0.12111111111111111</c:v>
                </c:pt>
                <c:pt idx="183">
                  <c:v>0.12111111111111111</c:v>
                </c:pt>
                <c:pt idx="184">
                  <c:v>0.12138888888888889</c:v>
                </c:pt>
                <c:pt idx="185">
                  <c:v>0.12138888888888889</c:v>
                </c:pt>
                <c:pt idx="186">
                  <c:v>0.12166666666666667</c:v>
                </c:pt>
                <c:pt idx="187">
                  <c:v>0.12722222222222221</c:v>
                </c:pt>
                <c:pt idx="188">
                  <c:v>0.1275</c:v>
                </c:pt>
                <c:pt idx="189">
                  <c:v>0.12777777777777777</c:v>
                </c:pt>
                <c:pt idx="190">
                  <c:v>0.12805555555555556</c:v>
                </c:pt>
                <c:pt idx="191">
                  <c:v>0.12972222222222221</c:v>
                </c:pt>
                <c:pt idx="192">
                  <c:v>0.13</c:v>
                </c:pt>
                <c:pt idx="193">
                  <c:v>0.13027777777777777</c:v>
                </c:pt>
                <c:pt idx="194">
                  <c:v>0.13750000000000001</c:v>
                </c:pt>
                <c:pt idx="195">
                  <c:v>0.13750000000000001</c:v>
                </c:pt>
                <c:pt idx="196">
                  <c:v>0.13944444444444445</c:v>
                </c:pt>
                <c:pt idx="197">
                  <c:v>0.14055555555555554</c:v>
                </c:pt>
                <c:pt idx="198">
                  <c:v>0.1411111111111111</c:v>
                </c:pt>
                <c:pt idx="199">
                  <c:v>0.1413888888888889</c:v>
                </c:pt>
                <c:pt idx="200">
                  <c:v>0.1413888888888889</c:v>
                </c:pt>
                <c:pt idx="201">
                  <c:v>0.14722222222222223</c:v>
                </c:pt>
                <c:pt idx="202">
                  <c:v>0.14749999999999999</c:v>
                </c:pt>
                <c:pt idx="203">
                  <c:v>0.14777777777777779</c:v>
                </c:pt>
                <c:pt idx="204">
                  <c:v>0.14916666666666667</c:v>
                </c:pt>
                <c:pt idx="205">
                  <c:v>0.14944444444444444</c:v>
                </c:pt>
                <c:pt idx="206">
                  <c:v>0.15972222222222221</c:v>
                </c:pt>
                <c:pt idx="207">
                  <c:v>0.16</c:v>
                </c:pt>
                <c:pt idx="208">
                  <c:v>0.16111111111111112</c:v>
                </c:pt>
                <c:pt idx="209">
                  <c:v>0.16111111111111112</c:v>
                </c:pt>
                <c:pt idx="210">
                  <c:v>0.16138888888888889</c:v>
                </c:pt>
                <c:pt idx="211">
                  <c:v>0.16222222222222221</c:v>
                </c:pt>
                <c:pt idx="212">
                  <c:v>0.17249999999999999</c:v>
                </c:pt>
                <c:pt idx="213">
                  <c:v>0.17472222222222222</c:v>
                </c:pt>
                <c:pt idx="214">
                  <c:v>0.18194444444444444</c:v>
                </c:pt>
                <c:pt idx="215">
                  <c:v>0.18194444444444444</c:v>
                </c:pt>
                <c:pt idx="216">
                  <c:v>0.18305555555555555</c:v>
                </c:pt>
                <c:pt idx="217">
                  <c:v>0.18388888888888888</c:v>
                </c:pt>
                <c:pt idx="218">
                  <c:v>0.18638888888888888</c:v>
                </c:pt>
                <c:pt idx="219">
                  <c:v>0.18666666666666668</c:v>
                </c:pt>
                <c:pt idx="220">
                  <c:v>0.19305555555555556</c:v>
                </c:pt>
                <c:pt idx="221">
                  <c:v>0.19305555555555556</c:v>
                </c:pt>
                <c:pt idx="222">
                  <c:v>0.19500000000000001</c:v>
                </c:pt>
                <c:pt idx="223">
                  <c:v>0.19583333333333333</c:v>
                </c:pt>
                <c:pt idx="224">
                  <c:v>0.19583333333333333</c:v>
                </c:pt>
                <c:pt idx="225">
                  <c:v>0.19888888888888889</c:v>
                </c:pt>
                <c:pt idx="226">
                  <c:v>0.20055555555555554</c:v>
                </c:pt>
                <c:pt idx="227">
                  <c:v>0.2011111111111111</c:v>
                </c:pt>
                <c:pt idx="228">
                  <c:v>0.20277777777777778</c:v>
                </c:pt>
                <c:pt idx="229">
                  <c:v>0.21</c:v>
                </c:pt>
                <c:pt idx="230">
                  <c:v>0.21138888888888888</c:v>
                </c:pt>
                <c:pt idx="231">
                  <c:v>0.21166666666666667</c:v>
                </c:pt>
                <c:pt idx="232">
                  <c:v>0.21805555555555556</c:v>
                </c:pt>
                <c:pt idx="233">
                  <c:v>0.21805555555555556</c:v>
                </c:pt>
                <c:pt idx="234">
                  <c:v>0.22194444444444444</c:v>
                </c:pt>
                <c:pt idx="235">
                  <c:v>0.23166666666666666</c:v>
                </c:pt>
                <c:pt idx="236">
                  <c:v>0.23194444444444445</c:v>
                </c:pt>
                <c:pt idx="237">
                  <c:v>0.24138888888888888</c:v>
                </c:pt>
                <c:pt idx="238">
                  <c:v>0.24472222222222223</c:v>
                </c:pt>
                <c:pt idx="239">
                  <c:v>0.245</c:v>
                </c:pt>
                <c:pt idx="240">
                  <c:v>0.24555555555555555</c:v>
                </c:pt>
                <c:pt idx="241">
                  <c:v>0.24583333333333332</c:v>
                </c:pt>
                <c:pt idx="242">
                  <c:v>0.24638888888888888</c:v>
                </c:pt>
                <c:pt idx="243">
                  <c:v>0.25305555555555553</c:v>
                </c:pt>
                <c:pt idx="244">
                  <c:v>0.25305555555555553</c:v>
                </c:pt>
                <c:pt idx="245">
                  <c:v>0.25666666666666665</c:v>
                </c:pt>
                <c:pt idx="246">
                  <c:v>0.26277777777777778</c:v>
                </c:pt>
                <c:pt idx="247">
                  <c:v>0.26277777777777778</c:v>
                </c:pt>
                <c:pt idx="248">
                  <c:v>0.26361111111111113</c:v>
                </c:pt>
                <c:pt idx="249">
                  <c:v>0.26361111111111113</c:v>
                </c:pt>
                <c:pt idx="250">
                  <c:v>0.26555555555555554</c:v>
                </c:pt>
                <c:pt idx="251">
                  <c:v>0.27111111111111114</c:v>
                </c:pt>
                <c:pt idx="252">
                  <c:v>0.27694444444444444</c:v>
                </c:pt>
                <c:pt idx="253">
                  <c:v>0.27972222222222221</c:v>
                </c:pt>
                <c:pt idx="254">
                  <c:v>0.27972222222222221</c:v>
                </c:pt>
                <c:pt idx="255">
                  <c:v>0.29444444444444445</c:v>
                </c:pt>
                <c:pt idx="256">
                  <c:v>0.29527777777777775</c:v>
                </c:pt>
                <c:pt idx="257">
                  <c:v>0.29777777777777775</c:v>
                </c:pt>
                <c:pt idx="258">
                  <c:v>0.30444444444444446</c:v>
                </c:pt>
                <c:pt idx="259">
                  <c:v>0.30472222222222223</c:v>
                </c:pt>
                <c:pt idx="260">
                  <c:v>0.30694444444444446</c:v>
                </c:pt>
                <c:pt idx="261">
                  <c:v>0.31111111111111112</c:v>
                </c:pt>
                <c:pt idx="262">
                  <c:v>0.31472222222222224</c:v>
                </c:pt>
                <c:pt idx="263">
                  <c:v>0.31555555555555553</c:v>
                </c:pt>
                <c:pt idx="264">
                  <c:v>0.32055555555555554</c:v>
                </c:pt>
                <c:pt idx="265">
                  <c:v>0.32083333333333336</c:v>
                </c:pt>
                <c:pt idx="266">
                  <c:v>0.32833333333333331</c:v>
                </c:pt>
                <c:pt idx="267">
                  <c:v>0.3288888888888889</c:v>
                </c:pt>
                <c:pt idx="268">
                  <c:v>0.32944444444444443</c:v>
                </c:pt>
                <c:pt idx="269">
                  <c:v>0.33055555555555555</c:v>
                </c:pt>
                <c:pt idx="270">
                  <c:v>0.33111111111111113</c:v>
                </c:pt>
                <c:pt idx="271">
                  <c:v>0.34027777777777779</c:v>
                </c:pt>
                <c:pt idx="272">
                  <c:v>0.34027777777777779</c:v>
                </c:pt>
                <c:pt idx="273">
                  <c:v>0.34166666666666667</c:v>
                </c:pt>
                <c:pt idx="274">
                  <c:v>0.34277777777777779</c:v>
                </c:pt>
                <c:pt idx="275">
                  <c:v>0.34333333333333332</c:v>
                </c:pt>
                <c:pt idx="276">
                  <c:v>0.34361111111111109</c:v>
                </c:pt>
                <c:pt idx="277">
                  <c:v>0.34583333333333333</c:v>
                </c:pt>
                <c:pt idx="278">
                  <c:v>0.3502777777777778</c:v>
                </c:pt>
                <c:pt idx="279">
                  <c:v>0.35166666666666668</c:v>
                </c:pt>
                <c:pt idx="280">
                  <c:v>0.35194444444444445</c:v>
                </c:pt>
                <c:pt idx="281">
                  <c:v>0.35222222222222221</c:v>
                </c:pt>
                <c:pt idx="282">
                  <c:v>0.35249999999999998</c:v>
                </c:pt>
                <c:pt idx="283">
                  <c:v>0.35555555555555557</c:v>
                </c:pt>
                <c:pt idx="284">
                  <c:v>0.35638888888888887</c:v>
                </c:pt>
                <c:pt idx="285">
                  <c:v>0.35638888888888887</c:v>
                </c:pt>
                <c:pt idx="286">
                  <c:v>0.35666666666666669</c:v>
                </c:pt>
                <c:pt idx="287">
                  <c:v>0.36138888888888887</c:v>
                </c:pt>
                <c:pt idx="288">
                  <c:v>0.36222222222222222</c:v>
                </c:pt>
                <c:pt idx="289">
                  <c:v>0.36277777777777775</c:v>
                </c:pt>
                <c:pt idx="290">
                  <c:v>0.36416666666666669</c:v>
                </c:pt>
                <c:pt idx="291">
                  <c:v>0.36416666666666669</c:v>
                </c:pt>
                <c:pt idx="292">
                  <c:v>0.36444444444444446</c:v>
                </c:pt>
                <c:pt idx="293">
                  <c:v>0.37444444444444447</c:v>
                </c:pt>
                <c:pt idx="294">
                  <c:v>0.37472222222222223</c:v>
                </c:pt>
                <c:pt idx="295">
                  <c:v>0.37472222222222223</c:v>
                </c:pt>
                <c:pt idx="296">
                  <c:v>0.375</c:v>
                </c:pt>
                <c:pt idx="297">
                  <c:v>0.37555555555555553</c:v>
                </c:pt>
                <c:pt idx="298">
                  <c:v>0.37555555555555553</c:v>
                </c:pt>
                <c:pt idx="299">
                  <c:v>0.38416666666666666</c:v>
                </c:pt>
                <c:pt idx="300">
                  <c:v>0.38444444444444442</c:v>
                </c:pt>
                <c:pt idx="301">
                  <c:v>0.38555555555555554</c:v>
                </c:pt>
                <c:pt idx="302">
                  <c:v>0.38666666666666666</c:v>
                </c:pt>
                <c:pt idx="303">
                  <c:v>0.39583333333333331</c:v>
                </c:pt>
                <c:pt idx="304">
                  <c:v>0.39694444444444443</c:v>
                </c:pt>
                <c:pt idx="305">
                  <c:v>0.39750000000000002</c:v>
                </c:pt>
                <c:pt idx="306">
                  <c:v>0.40694444444444444</c:v>
                </c:pt>
                <c:pt idx="307">
                  <c:v>0.40694444444444444</c:v>
                </c:pt>
                <c:pt idx="308">
                  <c:v>0.40777777777777779</c:v>
                </c:pt>
                <c:pt idx="309">
                  <c:v>0.40888888888888891</c:v>
                </c:pt>
                <c:pt idx="310">
                  <c:v>0.40944444444444444</c:v>
                </c:pt>
                <c:pt idx="311">
                  <c:v>0.4102777777777778</c:v>
                </c:pt>
                <c:pt idx="312">
                  <c:v>0.41111111111111109</c:v>
                </c:pt>
                <c:pt idx="313">
                  <c:v>0.41222222222222221</c:v>
                </c:pt>
                <c:pt idx="314">
                  <c:v>0.41249999999999998</c:v>
                </c:pt>
                <c:pt idx="315">
                  <c:v>0.41722222222222222</c:v>
                </c:pt>
                <c:pt idx="316">
                  <c:v>0.41833333333333333</c:v>
                </c:pt>
                <c:pt idx="317">
                  <c:v>0.42194444444444446</c:v>
                </c:pt>
                <c:pt idx="318">
                  <c:v>0.43111111111111111</c:v>
                </c:pt>
                <c:pt idx="319">
                  <c:v>0.43611111111111112</c:v>
                </c:pt>
                <c:pt idx="320">
                  <c:v>0.43666666666666665</c:v>
                </c:pt>
                <c:pt idx="321">
                  <c:v>0.43666666666666665</c:v>
                </c:pt>
                <c:pt idx="322">
                  <c:v>0.43805555555555553</c:v>
                </c:pt>
                <c:pt idx="323">
                  <c:v>0.44722222222222224</c:v>
                </c:pt>
                <c:pt idx="324">
                  <c:v>0.45861111111111114</c:v>
                </c:pt>
                <c:pt idx="325">
                  <c:v>0.45916666666666667</c:v>
                </c:pt>
                <c:pt idx="326">
                  <c:v>0.46277777777777779</c:v>
                </c:pt>
                <c:pt idx="327">
                  <c:v>0.46944444444444444</c:v>
                </c:pt>
                <c:pt idx="328">
                  <c:v>0.46972222222222221</c:v>
                </c:pt>
                <c:pt idx="329">
                  <c:v>0.47</c:v>
                </c:pt>
                <c:pt idx="330">
                  <c:v>0.47166666666666668</c:v>
                </c:pt>
                <c:pt idx="331">
                  <c:v>0.48277777777777775</c:v>
                </c:pt>
                <c:pt idx="332">
                  <c:v>0.4836111111111111</c:v>
                </c:pt>
                <c:pt idx="333">
                  <c:v>0.49055555555555558</c:v>
                </c:pt>
                <c:pt idx="334">
                  <c:v>0.49083333333333334</c:v>
                </c:pt>
                <c:pt idx="335">
                  <c:v>0.49361111111111111</c:v>
                </c:pt>
                <c:pt idx="336">
                  <c:v>0.49416666666666664</c:v>
                </c:pt>
                <c:pt idx="337">
                  <c:v>0.49444444444444446</c:v>
                </c:pt>
                <c:pt idx="338">
                  <c:v>0.495</c:v>
                </c:pt>
                <c:pt idx="339">
                  <c:v>0.495</c:v>
                </c:pt>
                <c:pt idx="340">
                  <c:v>0.49722222222222223</c:v>
                </c:pt>
                <c:pt idx="341">
                  <c:v>0.4975</c:v>
                </c:pt>
                <c:pt idx="342">
                  <c:v>0.4975</c:v>
                </c:pt>
                <c:pt idx="343">
                  <c:v>0.49777777777777776</c:v>
                </c:pt>
                <c:pt idx="344">
                  <c:v>0.50527777777777783</c:v>
                </c:pt>
                <c:pt idx="345">
                  <c:v>0.50972222222222219</c:v>
                </c:pt>
                <c:pt idx="346">
                  <c:v>0.52527777777777773</c:v>
                </c:pt>
                <c:pt idx="347">
                  <c:v>0.52611111111111108</c:v>
                </c:pt>
                <c:pt idx="348">
                  <c:v>0.52694444444444444</c:v>
                </c:pt>
                <c:pt idx="349">
                  <c:v>0.52722222222222226</c:v>
                </c:pt>
                <c:pt idx="350">
                  <c:v>0.53083333333333338</c:v>
                </c:pt>
                <c:pt idx="351">
                  <c:v>0.53666666666666663</c:v>
                </c:pt>
                <c:pt idx="352">
                  <c:v>0.53666666666666663</c:v>
                </c:pt>
                <c:pt idx="353">
                  <c:v>0.53805555555555551</c:v>
                </c:pt>
                <c:pt idx="354">
                  <c:v>0.54027777777777775</c:v>
                </c:pt>
                <c:pt idx="355">
                  <c:v>0.54027777777777775</c:v>
                </c:pt>
                <c:pt idx="356">
                  <c:v>0.54333333333333333</c:v>
                </c:pt>
                <c:pt idx="357">
                  <c:v>0.54749999999999999</c:v>
                </c:pt>
                <c:pt idx="358">
                  <c:v>0.54861111111111116</c:v>
                </c:pt>
                <c:pt idx="359">
                  <c:v>0.54861111111111116</c:v>
                </c:pt>
                <c:pt idx="360">
                  <c:v>0.54916666666666669</c:v>
                </c:pt>
                <c:pt idx="361">
                  <c:v>0.5494444444444444</c:v>
                </c:pt>
                <c:pt idx="362">
                  <c:v>0.5494444444444444</c:v>
                </c:pt>
                <c:pt idx="363">
                  <c:v>0.55083333333333329</c:v>
                </c:pt>
                <c:pt idx="364">
                  <c:v>0.55444444444444441</c:v>
                </c:pt>
                <c:pt idx="365">
                  <c:v>0.5575</c:v>
                </c:pt>
                <c:pt idx="366">
                  <c:v>0.5625</c:v>
                </c:pt>
                <c:pt idx="367">
                  <c:v>0.56555555555555559</c:v>
                </c:pt>
                <c:pt idx="368">
                  <c:v>0.5658333333333333</c:v>
                </c:pt>
                <c:pt idx="369">
                  <c:v>0.57694444444444448</c:v>
                </c:pt>
                <c:pt idx="370">
                  <c:v>0.58555555555555561</c:v>
                </c:pt>
                <c:pt idx="371">
                  <c:v>0.58583333333333332</c:v>
                </c:pt>
                <c:pt idx="372">
                  <c:v>0.58944444444444444</c:v>
                </c:pt>
                <c:pt idx="373">
                  <c:v>0.58972222222222226</c:v>
                </c:pt>
                <c:pt idx="374">
                  <c:v>0.59416666666666662</c:v>
                </c:pt>
                <c:pt idx="375">
                  <c:v>0.5955555555555555</c:v>
                </c:pt>
                <c:pt idx="376">
                  <c:v>0.59638888888888886</c:v>
                </c:pt>
                <c:pt idx="377">
                  <c:v>0.60305555555555557</c:v>
                </c:pt>
                <c:pt idx="378">
                  <c:v>0.60305555555555557</c:v>
                </c:pt>
                <c:pt idx="379">
                  <c:v>0.60388888888888892</c:v>
                </c:pt>
                <c:pt idx="380">
                  <c:v>0.61277777777777775</c:v>
                </c:pt>
                <c:pt idx="381">
                  <c:v>0.62027777777777782</c:v>
                </c:pt>
                <c:pt idx="382">
                  <c:v>0.62277777777777776</c:v>
                </c:pt>
                <c:pt idx="383">
                  <c:v>0.62444444444444447</c:v>
                </c:pt>
                <c:pt idx="384">
                  <c:v>0.63111111111111107</c:v>
                </c:pt>
                <c:pt idx="385">
                  <c:v>0.63138888888888889</c:v>
                </c:pt>
                <c:pt idx="386">
                  <c:v>0.63166666666666671</c:v>
                </c:pt>
                <c:pt idx="387">
                  <c:v>0.63500000000000001</c:v>
                </c:pt>
                <c:pt idx="388">
                  <c:v>0.63500000000000001</c:v>
                </c:pt>
                <c:pt idx="389">
                  <c:v>0.64027777777777772</c:v>
                </c:pt>
                <c:pt idx="390">
                  <c:v>0.64055555555555554</c:v>
                </c:pt>
                <c:pt idx="391">
                  <c:v>0.6413888888888889</c:v>
                </c:pt>
                <c:pt idx="392">
                  <c:v>0.65722222222222226</c:v>
                </c:pt>
                <c:pt idx="393">
                  <c:v>0.65972222222222221</c:v>
                </c:pt>
                <c:pt idx="394">
                  <c:v>0.66305555555555551</c:v>
                </c:pt>
                <c:pt idx="395">
                  <c:v>0.66555555555555557</c:v>
                </c:pt>
                <c:pt idx="396">
                  <c:v>0.66666666666666663</c:v>
                </c:pt>
                <c:pt idx="397">
                  <c:v>0.66694444444444445</c:v>
                </c:pt>
                <c:pt idx="398">
                  <c:v>0.66972222222222222</c:v>
                </c:pt>
                <c:pt idx="399">
                  <c:v>0.67027777777777775</c:v>
                </c:pt>
                <c:pt idx="400">
                  <c:v>0.68888888888888888</c:v>
                </c:pt>
                <c:pt idx="401">
                  <c:v>0.68916666666666671</c:v>
                </c:pt>
                <c:pt idx="402">
                  <c:v>0.69472222222222224</c:v>
                </c:pt>
                <c:pt idx="403">
                  <c:v>0.69666666666666666</c:v>
                </c:pt>
                <c:pt idx="404">
                  <c:v>0.69916666666666671</c:v>
                </c:pt>
                <c:pt idx="405">
                  <c:v>0.69916666666666671</c:v>
                </c:pt>
                <c:pt idx="406">
                  <c:v>0.69944444444444442</c:v>
                </c:pt>
                <c:pt idx="407">
                  <c:v>0.69944444444444442</c:v>
                </c:pt>
                <c:pt idx="408">
                  <c:v>0.7</c:v>
                </c:pt>
                <c:pt idx="409">
                  <c:v>0.70222222222222219</c:v>
                </c:pt>
                <c:pt idx="410">
                  <c:v>0.70250000000000001</c:v>
                </c:pt>
                <c:pt idx="411">
                  <c:v>0.70250000000000001</c:v>
                </c:pt>
                <c:pt idx="412">
                  <c:v>0.70472222222222225</c:v>
                </c:pt>
                <c:pt idx="413">
                  <c:v>0.72888888888888892</c:v>
                </c:pt>
                <c:pt idx="414">
                  <c:v>0.73055555555555551</c:v>
                </c:pt>
                <c:pt idx="415">
                  <c:v>0.73222222222222222</c:v>
                </c:pt>
                <c:pt idx="416">
                  <c:v>0.73222222222222222</c:v>
                </c:pt>
                <c:pt idx="417">
                  <c:v>0.73416666666666663</c:v>
                </c:pt>
                <c:pt idx="418">
                  <c:v>0.73444444444444446</c:v>
                </c:pt>
                <c:pt idx="419">
                  <c:v>0.74861111111111112</c:v>
                </c:pt>
                <c:pt idx="420">
                  <c:v>0.75111111111111106</c:v>
                </c:pt>
                <c:pt idx="421">
                  <c:v>0.75138888888888888</c:v>
                </c:pt>
                <c:pt idx="422">
                  <c:v>0.75194444444444442</c:v>
                </c:pt>
                <c:pt idx="423">
                  <c:v>0.75555555555555554</c:v>
                </c:pt>
                <c:pt idx="424">
                  <c:v>0.75583333333333336</c:v>
                </c:pt>
                <c:pt idx="425">
                  <c:v>0.76333333333333331</c:v>
                </c:pt>
                <c:pt idx="426">
                  <c:v>0.76361111111111113</c:v>
                </c:pt>
                <c:pt idx="427">
                  <c:v>0.76388888888888884</c:v>
                </c:pt>
                <c:pt idx="428">
                  <c:v>0.76527777777777772</c:v>
                </c:pt>
                <c:pt idx="429">
                  <c:v>0.76833333333333331</c:v>
                </c:pt>
                <c:pt idx="430">
                  <c:v>0.76861111111111113</c:v>
                </c:pt>
                <c:pt idx="431">
                  <c:v>0.76944444444444449</c:v>
                </c:pt>
                <c:pt idx="432">
                  <c:v>0.76944444444444449</c:v>
                </c:pt>
                <c:pt idx="433">
                  <c:v>0.77277777777777779</c:v>
                </c:pt>
                <c:pt idx="434">
                  <c:v>0.7794444444444445</c:v>
                </c:pt>
                <c:pt idx="435">
                  <c:v>0.78055555555555556</c:v>
                </c:pt>
                <c:pt idx="436">
                  <c:v>0.78416666666666668</c:v>
                </c:pt>
                <c:pt idx="437">
                  <c:v>0.78638888888888892</c:v>
                </c:pt>
                <c:pt idx="438">
                  <c:v>0.79833333333333334</c:v>
                </c:pt>
                <c:pt idx="439">
                  <c:v>0.80722222222222217</c:v>
                </c:pt>
                <c:pt idx="440">
                  <c:v>0.81944444444444442</c:v>
                </c:pt>
                <c:pt idx="441">
                  <c:v>0.82</c:v>
                </c:pt>
                <c:pt idx="442">
                  <c:v>0.82027777777777777</c:v>
                </c:pt>
                <c:pt idx="443">
                  <c:v>0.82250000000000001</c:v>
                </c:pt>
                <c:pt idx="444">
                  <c:v>0.82250000000000001</c:v>
                </c:pt>
                <c:pt idx="445">
                  <c:v>0.82416666666666671</c:v>
                </c:pt>
                <c:pt idx="446">
                  <c:v>0.82833333333333337</c:v>
                </c:pt>
                <c:pt idx="447">
                  <c:v>0.83416666666666661</c:v>
                </c:pt>
                <c:pt idx="448">
                  <c:v>0.83444444444444443</c:v>
                </c:pt>
                <c:pt idx="449">
                  <c:v>0.85916666666666663</c:v>
                </c:pt>
                <c:pt idx="450">
                  <c:v>0.86444444444444446</c:v>
                </c:pt>
                <c:pt idx="451">
                  <c:v>0.86861111111111111</c:v>
                </c:pt>
                <c:pt idx="452">
                  <c:v>0.86861111111111111</c:v>
                </c:pt>
                <c:pt idx="453">
                  <c:v>0.86972222222222217</c:v>
                </c:pt>
                <c:pt idx="454">
                  <c:v>0.875</c:v>
                </c:pt>
                <c:pt idx="455">
                  <c:v>0.87527777777777782</c:v>
                </c:pt>
                <c:pt idx="456">
                  <c:v>0.88</c:v>
                </c:pt>
                <c:pt idx="457">
                  <c:v>0.88583333333333336</c:v>
                </c:pt>
                <c:pt idx="458">
                  <c:v>0.91722222222222227</c:v>
                </c:pt>
                <c:pt idx="459">
                  <c:v>0.93055555555555558</c:v>
                </c:pt>
                <c:pt idx="460">
                  <c:v>0.94499999999999995</c:v>
                </c:pt>
                <c:pt idx="461">
                  <c:v>0.94638888888888884</c:v>
                </c:pt>
                <c:pt idx="462">
                  <c:v>0.94750000000000001</c:v>
                </c:pt>
                <c:pt idx="463">
                  <c:v>0.95861111111111108</c:v>
                </c:pt>
                <c:pt idx="464">
                  <c:v>0.95861111111111108</c:v>
                </c:pt>
                <c:pt idx="465">
                  <c:v>0.95861111111111108</c:v>
                </c:pt>
                <c:pt idx="466">
                  <c:v>0.95944444444444443</c:v>
                </c:pt>
                <c:pt idx="467">
                  <c:v>0.96861111111111109</c:v>
                </c:pt>
                <c:pt idx="468">
                  <c:v>0.96972222222222226</c:v>
                </c:pt>
                <c:pt idx="469">
                  <c:v>0.9786111111111111</c:v>
                </c:pt>
                <c:pt idx="470">
                  <c:v>0.99333333333333329</c:v>
                </c:pt>
                <c:pt idx="471">
                  <c:v>0.99444444444444446</c:v>
                </c:pt>
                <c:pt idx="472">
                  <c:v>0.995</c:v>
                </c:pt>
                <c:pt idx="473">
                  <c:v>0.995</c:v>
                </c:pt>
                <c:pt idx="474">
                  <c:v>1.0152777777777777</c:v>
                </c:pt>
                <c:pt idx="475">
                  <c:v>1.0172222222222222</c:v>
                </c:pt>
                <c:pt idx="476">
                  <c:v>1.0175000000000001</c:v>
                </c:pt>
                <c:pt idx="477">
                  <c:v>1.0183333333333333</c:v>
                </c:pt>
                <c:pt idx="478">
                  <c:v>1.0186111111111111</c:v>
                </c:pt>
                <c:pt idx="479">
                  <c:v>1.0380555555555555</c:v>
                </c:pt>
                <c:pt idx="480">
                  <c:v>1.0425</c:v>
                </c:pt>
                <c:pt idx="481">
                  <c:v>1.0458333333333334</c:v>
                </c:pt>
                <c:pt idx="482">
                  <c:v>1.0513888888888889</c:v>
                </c:pt>
                <c:pt idx="483">
                  <c:v>1.0638888888888889</c:v>
                </c:pt>
                <c:pt idx="484">
                  <c:v>1.0663888888888888</c:v>
                </c:pt>
                <c:pt idx="485">
                  <c:v>1.0741666666666667</c:v>
                </c:pt>
                <c:pt idx="486">
                  <c:v>1.0758333333333334</c:v>
                </c:pt>
                <c:pt idx="487">
                  <c:v>1.076111111111111</c:v>
                </c:pt>
                <c:pt idx="488">
                  <c:v>1.0772222222222223</c:v>
                </c:pt>
                <c:pt idx="489">
                  <c:v>1.081388888888889</c:v>
                </c:pt>
                <c:pt idx="490">
                  <c:v>1.0919444444444444</c:v>
                </c:pt>
                <c:pt idx="491">
                  <c:v>1.0955555555555556</c:v>
                </c:pt>
                <c:pt idx="492">
                  <c:v>1.0963888888888889</c:v>
                </c:pt>
                <c:pt idx="493">
                  <c:v>1.0969444444444445</c:v>
                </c:pt>
                <c:pt idx="494">
                  <c:v>1.1019444444444444</c:v>
                </c:pt>
                <c:pt idx="495">
                  <c:v>1.1041666666666667</c:v>
                </c:pt>
                <c:pt idx="496">
                  <c:v>1.1047222222222222</c:v>
                </c:pt>
                <c:pt idx="497">
                  <c:v>1.111388888888889</c:v>
                </c:pt>
                <c:pt idx="498">
                  <c:v>1.1136111111111111</c:v>
                </c:pt>
                <c:pt idx="499">
                  <c:v>1.1138888888888889</c:v>
                </c:pt>
                <c:pt idx="500">
                  <c:v>1.1341666666666668</c:v>
                </c:pt>
                <c:pt idx="501">
                  <c:v>1.1347222222222222</c:v>
                </c:pt>
                <c:pt idx="502">
                  <c:v>1.1363888888888889</c:v>
                </c:pt>
                <c:pt idx="503">
                  <c:v>1.1402777777777777</c:v>
                </c:pt>
                <c:pt idx="504">
                  <c:v>1.1444444444444444</c:v>
                </c:pt>
                <c:pt idx="505">
                  <c:v>1.1636111111111112</c:v>
                </c:pt>
                <c:pt idx="506">
                  <c:v>1.1708333333333334</c:v>
                </c:pt>
                <c:pt idx="507">
                  <c:v>1.1844444444444444</c:v>
                </c:pt>
                <c:pt idx="508">
                  <c:v>1.1847222222222222</c:v>
                </c:pt>
                <c:pt idx="509">
                  <c:v>1.1850000000000001</c:v>
                </c:pt>
                <c:pt idx="510">
                  <c:v>1.2022222222222223</c:v>
                </c:pt>
                <c:pt idx="511">
                  <c:v>1.2091666666666667</c:v>
                </c:pt>
                <c:pt idx="512">
                  <c:v>1.2613888888888889</c:v>
                </c:pt>
                <c:pt idx="513">
                  <c:v>1.2625</c:v>
                </c:pt>
                <c:pt idx="514">
                  <c:v>1.2691666666666668</c:v>
                </c:pt>
                <c:pt idx="515">
                  <c:v>1.2697222222222222</c:v>
                </c:pt>
                <c:pt idx="516">
                  <c:v>1.2708333333333333</c:v>
                </c:pt>
                <c:pt idx="517">
                  <c:v>1.2708333333333333</c:v>
                </c:pt>
                <c:pt idx="518">
                  <c:v>1.2941666666666667</c:v>
                </c:pt>
                <c:pt idx="519">
                  <c:v>1.2944444444444445</c:v>
                </c:pt>
                <c:pt idx="520">
                  <c:v>1.306111111111111</c:v>
                </c:pt>
                <c:pt idx="521">
                  <c:v>1.306111111111111</c:v>
                </c:pt>
                <c:pt idx="522">
                  <c:v>1.3119444444444444</c:v>
                </c:pt>
                <c:pt idx="523">
                  <c:v>1.3122222222222222</c:v>
                </c:pt>
                <c:pt idx="524">
                  <c:v>1.3125</c:v>
                </c:pt>
                <c:pt idx="525">
                  <c:v>1.3138888888888889</c:v>
                </c:pt>
                <c:pt idx="526">
                  <c:v>1.3144444444444445</c:v>
                </c:pt>
                <c:pt idx="527">
                  <c:v>1.3147222222222221</c:v>
                </c:pt>
                <c:pt idx="528">
                  <c:v>1.3149999999999999</c:v>
                </c:pt>
                <c:pt idx="529">
                  <c:v>1.3308333333333333</c:v>
                </c:pt>
                <c:pt idx="530">
                  <c:v>1.3322222222222222</c:v>
                </c:pt>
                <c:pt idx="531">
                  <c:v>1.3458333333333334</c:v>
                </c:pt>
                <c:pt idx="532">
                  <c:v>1.3494444444444444</c:v>
                </c:pt>
                <c:pt idx="533">
                  <c:v>1.3511111111111112</c:v>
                </c:pt>
                <c:pt idx="534">
                  <c:v>1.3641666666666667</c:v>
                </c:pt>
                <c:pt idx="535">
                  <c:v>1.3652777777777778</c:v>
                </c:pt>
                <c:pt idx="536">
                  <c:v>1.3677777777777778</c:v>
                </c:pt>
                <c:pt idx="537">
                  <c:v>1.37</c:v>
                </c:pt>
                <c:pt idx="538">
                  <c:v>1.3711111111111112</c:v>
                </c:pt>
                <c:pt idx="539">
                  <c:v>1.3794444444444445</c:v>
                </c:pt>
                <c:pt idx="540">
                  <c:v>1.3794444444444445</c:v>
                </c:pt>
                <c:pt idx="541">
                  <c:v>1.3863888888888889</c:v>
                </c:pt>
                <c:pt idx="542">
                  <c:v>1.3902777777777777</c:v>
                </c:pt>
                <c:pt idx="543">
                  <c:v>1.4052777777777778</c:v>
                </c:pt>
                <c:pt idx="544">
                  <c:v>1.418611111111111</c:v>
                </c:pt>
                <c:pt idx="545">
                  <c:v>1.4188888888888889</c:v>
                </c:pt>
                <c:pt idx="546">
                  <c:v>1.423888888888889</c:v>
                </c:pt>
                <c:pt idx="547">
                  <c:v>1.4344444444444444</c:v>
                </c:pt>
                <c:pt idx="548">
                  <c:v>1.4675</c:v>
                </c:pt>
                <c:pt idx="549">
                  <c:v>1.4697222222222222</c:v>
                </c:pt>
                <c:pt idx="550">
                  <c:v>1.4730555555555556</c:v>
                </c:pt>
                <c:pt idx="551">
                  <c:v>1.4736111111111112</c:v>
                </c:pt>
                <c:pt idx="552">
                  <c:v>1.5022222222222221</c:v>
                </c:pt>
                <c:pt idx="553">
                  <c:v>1.5022222222222221</c:v>
                </c:pt>
                <c:pt idx="554">
                  <c:v>1.5047222222222223</c:v>
                </c:pt>
                <c:pt idx="555">
                  <c:v>1.5055555555555555</c:v>
                </c:pt>
                <c:pt idx="556">
                  <c:v>1.5055555555555555</c:v>
                </c:pt>
                <c:pt idx="557">
                  <c:v>1.5147222222222223</c:v>
                </c:pt>
                <c:pt idx="558">
                  <c:v>1.5191666666666668</c:v>
                </c:pt>
                <c:pt idx="559">
                  <c:v>1.5230555555555556</c:v>
                </c:pt>
                <c:pt idx="560">
                  <c:v>1.5238888888888888</c:v>
                </c:pt>
                <c:pt idx="561">
                  <c:v>1.5511111111111111</c:v>
                </c:pt>
                <c:pt idx="562">
                  <c:v>1.5555555555555556</c:v>
                </c:pt>
                <c:pt idx="563">
                  <c:v>1.5636111111111111</c:v>
                </c:pt>
                <c:pt idx="564">
                  <c:v>1.5744444444444445</c:v>
                </c:pt>
                <c:pt idx="565">
                  <c:v>1.5963888888888889</c:v>
                </c:pt>
                <c:pt idx="566">
                  <c:v>1.5974999999999999</c:v>
                </c:pt>
                <c:pt idx="567">
                  <c:v>1.5977777777777777</c:v>
                </c:pt>
                <c:pt idx="568">
                  <c:v>1.6052777777777778</c:v>
                </c:pt>
                <c:pt idx="569">
                  <c:v>1.606111111111111</c:v>
                </c:pt>
                <c:pt idx="570">
                  <c:v>1.6063888888888889</c:v>
                </c:pt>
                <c:pt idx="571">
                  <c:v>1.6063888888888889</c:v>
                </c:pt>
                <c:pt idx="572">
                  <c:v>1.6247222222222222</c:v>
                </c:pt>
                <c:pt idx="573">
                  <c:v>1.6247222222222222</c:v>
                </c:pt>
                <c:pt idx="574">
                  <c:v>1.63</c:v>
                </c:pt>
                <c:pt idx="575">
                  <c:v>1.63</c:v>
                </c:pt>
                <c:pt idx="576">
                  <c:v>1.6305555555555555</c:v>
                </c:pt>
                <c:pt idx="577">
                  <c:v>1.6308333333333334</c:v>
                </c:pt>
                <c:pt idx="578">
                  <c:v>1.6472222222222221</c:v>
                </c:pt>
                <c:pt idx="579">
                  <c:v>1.6555555555555554</c:v>
                </c:pt>
                <c:pt idx="580">
                  <c:v>1.6561111111111111</c:v>
                </c:pt>
                <c:pt idx="581">
                  <c:v>1.6611111111111112</c:v>
                </c:pt>
                <c:pt idx="582">
                  <c:v>1.6727777777777777</c:v>
                </c:pt>
                <c:pt idx="583">
                  <c:v>1.6758333333333333</c:v>
                </c:pt>
                <c:pt idx="584">
                  <c:v>1.6844444444444444</c:v>
                </c:pt>
                <c:pt idx="585">
                  <c:v>1.6866666666666668</c:v>
                </c:pt>
                <c:pt idx="586">
                  <c:v>1.6888888888888889</c:v>
                </c:pt>
                <c:pt idx="587">
                  <c:v>1.6902777777777778</c:v>
                </c:pt>
                <c:pt idx="588">
                  <c:v>1.6936111111111112</c:v>
                </c:pt>
                <c:pt idx="589">
                  <c:v>1.6966666666666668</c:v>
                </c:pt>
                <c:pt idx="590">
                  <c:v>1.7088888888888889</c:v>
                </c:pt>
                <c:pt idx="591">
                  <c:v>1.7188888888888889</c:v>
                </c:pt>
                <c:pt idx="592">
                  <c:v>1.7194444444444446</c:v>
                </c:pt>
                <c:pt idx="593">
                  <c:v>1.7247222222222223</c:v>
                </c:pt>
                <c:pt idx="594">
                  <c:v>1.7377777777777779</c:v>
                </c:pt>
                <c:pt idx="595">
                  <c:v>1.7388888888888889</c:v>
                </c:pt>
                <c:pt idx="596">
                  <c:v>1.7427777777777778</c:v>
                </c:pt>
                <c:pt idx="597">
                  <c:v>1.7441666666666666</c:v>
                </c:pt>
                <c:pt idx="598">
                  <c:v>1.7497222222222222</c:v>
                </c:pt>
                <c:pt idx="599">
                  <c:v>1.75</c:v>
                </c:pt>
                <c:pt idx="600">
                  <c:v>1.7561111111111112</c:v>
                </c:pt>
                <c:pt idx="601">
                  <c:v>1.7816666666666667</c:v>
                </c:pt>
                <c:pt idx="602">
                  <c:v>1.806111111111111</c:v>
                </c:pt>
                <c:pt idx="603">
                  <c:v>1.8122222222222222</c:v>
                </c:pt>
                <c:pt idx="604">
                  <c:v>1.8138888888888889</c:v>
                </c:pt>
                <c:pt idx="605">
                  <c:v>1.8347222222222221</c:v>
                </c:pt>
                <c:pt idx="606">
                  <c:v>1.845</c:v>
                </c:pt>
                <c:pt idx="607">
                  <c:v>1.8458333333333334</c:v>
                </c:pt>
                <c:pt idx="608">
                  <c:v>1.8533333333333333</c:v>
                </c:pt>
                <c:pt idx="609">
                  <c:v>1.8538888888888889</c:v>
                </c:pt>
                <c:pt idx="610">
                  <c:v>1.8569444444444445</c:v>
                </c:pt>
                <c:pt idx="611">
                  <c:v>1.8644444444444443</c:v>
                </c:pt>
                <c:pt idx="612">
                  <c:v>1.878611111111111</c:v>
                </c:pt>
                <c:pt idx="613">
                  <c:v>1.8802777777777777</c:v>
                </c:pt>
                <c:pt idx="614">
                  <c:v>1.8872222222222221</c:v>
                </c:pt>
                <c:pt idx="615">
                  <c:v>1.8916666666666666</c:v>
                </c:pt>
                <c:pt idx="616">
                  <c:v>1.8933333333333333</c:v>
                </c:pt>
                <c:pt idx="617">
                  <c:v>1.8936111111111111</c:v>
                </c:pt>
                <c:pt idx="618">
                  <c:v>1.9058333333333333</c:v>
                </c:pt>
                <c:pt idx="619">
                  <c:v>1.9258333333333333</c:v>
                </c:pt>
                <c:pt idx="620">
                  <c:v>1.9394444444444445</c:v>
                </c:pt>
                <c:pt idx="621">
                  <c:v>1.9427777777777777</c:v>
                </c:pt>
                <c:pt idx="622">
                  <c:v>1.9427777777777777</c:v>
                </c:pt>
                <c:pt idx="623">
                  <c:v>1.9444444444444444</c:v>
                </c:pt>
                <c:pt idx="624">
                  <c:v>1.9444444444444444</c:v>
                </c:pt>
                <c:pt idx="625">
                  <c:v>1.9938888888888888</c:v>
                </c:pt>
                <c:pt idx="626">
                  <c:v>1.9947222222222223</c:v>
                </c:pt>
                <c:pt idx="627">
                  <c:v>1.9966666666666666</c:v>
                </c:pt>
                <c:pt idx="628">
                  <c:v>2.0197222222222222</c:v>
                </c:pt>
                <c:pt idx="629">
                  <c:v>2.0219444444444443</c:v>
                </c:pt>
                <c:pt idx="630">
                  <c:v>2.0255555555555556</c:v>
                </c:pt>
                <c:pt idx="631">
                  <c:v>2.0625</c:v>
                </c:pt>
                <c:pt idx="632">
                  <c:v>2.117777777777778</c:v>
                </c:pt>
                <c:pt idx="633">
                  <c:v>2.1316666666666668</c:v>
                </c:pt>
                <c:pt idx="634">
                  <c:v>2.161111111111111</c:v>
                </c:pt>
                <c:pt idx="635">
                  <c:v>2.1613888888888888</c:v>
                </c:pt>
                <c:pt idx="636">
                  <c:v>2.1686111111111113</c:v>
                </c:pt>
                <c:pt idx="637">
                  <c:v>2.1755555555555555</c:v>
                </c:pt>
                <c:pt idx="638">
                  <c:v>2.1772222222222224</c:v>
                </c:pt>
                <c:pt idx="639">
                  <c:v>2.1847222222222222</c:v>
                </c:pt>
                <c:pt idx="640">
                  <c:v>2.1858333333333335</c:v>
                </c:pt>
                <c:pt idx="641">
                  <c:v>2.1861111111111109</c:v>
                </c:pt>
                <c:pt idx="642">
                  <c:v>2.2080555555555557</c:v>
                </c:pt>
                <c:pt idx="643">
                  <c:v>2.2213888888888889</c:v>
                </c:pt>
                <c:pt idx="644">
                  <c:v>2.2686111111111109</c:v>
                </c:pt>
                <c:pt idx="645">
                  <c:v>2.2719444444444443</c:v>
                </c:pt>
                <c:pt idx="646">
                  <c:v>2.3269444444444445</c:v>
                </c:pt>
                <c:pt idx="647">
                  <c:v>2.3297222222222222</c:v>
                </c:pt>
                <c:pt idx="648">
                  <c:v>2.3322222222222222</c:v>
                </c:pt>
                <c:pt idx="649">
                  <c:v>2.3327777777777778</c:v>
                </c:pt>
                <c:pt idx="650">
                  <c:v>2.3872222222222224</c:v>
                </c:pt>
                <c:pt idx="651">
                  <c:v>2.3944444444444444</c:v>
                </c:pt>
                <c:pt idx="652">
                  <c:v>2.4058333333333333</c:v>
                </c:pt>
                <c:pt idx="653">
                  <c:v>2.4097222222222223</c:v>
                </c:pt>
                <c:pt idx="654">
                  <c:v>2.4230555555555555</c:v>
                </c:pt>
                <c:pt idx="655">
                  <c:v>2.4347222222222222</c:v>
                </c:pt>
                <c:pt idx="656">
                  <c:v>2.4394444444444443</c:v>
                </c:pt>
                <c:pt idx="657">
                  <c:v>2.4397222222222221</c:v>
                </c:pt>
                <c:pt idx="658">
                  <c:v>2.44</c:v>
                </c:pt>
                <c:pt idx="659">
                  <c:v>2.4416666666666669</c:v>
                </c:pt>
                <c:pt idx="660">
                  <c:v>2.4777777777777779</c:v>
                </c:pt>
                <c:pt idx="661">
                  <c:v>2.4963888888888888</c:v>
                </c:pt>
                <c:pt idx="662">
                  <c:v>2.5074999999999998</c:v>
                </c:pt>
                <c:pt idx="663">
                  <c:v>2.5077777777777777</c:v>
                </c:pt>
                <c:pt idx="664">
                  <c:v>2.5244444444444443</c:v>
                </c:pt>
                <c:pt idx="665">
                  <c:v>2.5397222222222222</c:v>
                </c:pt>
                <c:pt idx="666">
                  <c:v>2.5613888888888887</c:v>
                </c:pt>
                <c:pt idx="667">
                  <c:v>2.5683333333333334</c:v>
                </c:pt>
                <c:pt idx="668">
                  <c:v>2.6030555555555557</c:v>
                </c:pt>
                <c:pt idx="669">
                  <c:v>2.6072222222222221</c:v>
                </c:pt>
                <c:pt idx="670">
                  <c:v>2.6119444444444446</c:v>
                </c:pt>
                <c:pt idx="671">
                  <c:v>2.6152777777777776</c:v>
                </c:pt>
                <c:pt idx="672">
                  <c:v>2.6274999999999999</c:v>
                </c:pt>
                <c:pt idx="673">
                  <c:v>2.6280555555555556</c:v>
                </c:pt>
                <c:pt idx="674">
                  <c:v>2.6433333333333335</c:v>
                </c:pt>
                <c:pt idx="675">
                  <c:v>2.6511111111111112</c:v>
                </c:pt>
                <c:pt idx="676">
                  <c:v>2.6549999999999998</c:v>
                </c:pt>
                <c:pt idx="677">
                  <c:v>2.6580555555555554</c:v>
                </c:pt>
                <c:pt idx="678">
                  <c:v>2.6822222222222223</c:v>
                </c:pt>
                <c:pt idx="679">
                  <c:v>2.6833333333333331</c:v>
                </c:pt>
                <c:pt idx="680">
                  <c:v>2.6836111111111109</c:v>
                </c:pt>
                <c:pt idx="681">
                  <c:v>2.6919444444444443</c:v>
                </c:pt>
                <c:pt idx="682">
                  <c:v>2.6974999999999998</c:v>
                </c:pt>
                <c:pt idx="683">
                  <c:v>2.7197222222222224</c:v>
                </c:pt>
                <c:pt idx="684">
                  <c:v>2.742777777777778</c:v>
                </c:pt>
                <c:pt idx="685">
                  <c:v>2.763611111111111</c:v>
                </c:pt>
                <c:pt idx="686">
                  <c:v>2.7691666666666666</c:v>
                </c:pt>
                <c:pt idx="687">
                  <c:v>2.7883333333333336</c:v>
                </c:pt>
                <c:pt idx="688">
                  <c:v>2.7905555555555557</c:v>
                </c:pt>
                <c:pt idx="689">
                  <c:v>2.806111111111111</c:v>
                </c:pt>
                <c:pt idx="690">
                  <c:v>2.8224999999999998</c:v>
                </c:pt>
                <c:pt idx="691">
                  <c:v>2.8730555555555557</c:v>
                </c:pt>
                <c:pt idx="692">
                  <c:v>2.8786111111111112</c:v>
                </c:pt>
                <c:pt idx="693">
                  <c:v>2.8827777777777777</c:v>
                </c:pt>
                <c:pt idx="694">
                  <c:v>2.8830555555555555</c:v>
                </c:pt>
                <c:pt idx="695">
                  <c:v>2.8938888888888887</c:v>
                </c:pt>
                <c:pt idx="696">
                  <c:v>2.8955555555555557</c:v>
                </c:pt>
                <c:pt idx="697">
                  <c:v>2.9411111111111112</c:v>
                </c:pt>
                <c:pt idx="698">
                  <c:v>2.943888888888889</c:v>
                </c:pt>
                <c:pt idx="699">
                  <c:v>2.9550000000000001</c:v>
                </c:pt>
                <c:pt idx="700">
                  <c:v>2.9550000000000001</c:v>
                </c:pt>
                <c:pt idx="701">
                  <c:v>2.9552777777777779</c:v>
                </c:pt>
                <c:pt idx="702">
                  <c:v>3.0052777777777777</c:v>
                </c:pt>
                <c:pt idx="703">
                  <c:v>3.0238888888888891</c:v>
                </c:pt>
                <c:pt idx="704">
                  <c:v>3.0327777777777776</c:v>
                </c:pt>
                <c:pt idx="705">
                  <c:v>3.055277777777778</c:v>
                </c:pt>
                <c:pt idx="706">
                  <c:v>3.0613888888888887</c:v>
                </c:pt>
                <c:pt idx="707">
                  <c:v>3.0747222222222224</c:v>
                </c:pt>
                <c:pt idx="708">
                  <c:v>3.0750000000000002</c:v>
                </c:pt>
                <c:pt idx="709">
                  <c:v>3.075277777777778</c:v>
                </c:pt>
                <c:pt idx="710">
                  <c:v>3.0777777777777779</c:v>
                </c:pt>
                <c:pt idx="711">
                  <c:v>3.0811111111111109</c:v>
                </c:pt>
                <c:pt idx="712">
                  <c:v>3.0874999999999999</c:v>
                </c:pt>
                <c:pt idx="713">
                  <c:v>3.1022222222222222</c:v>
                </c:pt>
                <c:pt idx="714">
                  <c:v>3.1061111111111113</c:v>
                </c:pt>
                <c:pt idx="715">
                  <c:v>3.1108333333333333</c:v>
                </c:pt>
                <c:pt idx="716">
                  <c:v>3.1488888888888891</c:v>
                </c:pt>
                <c:pt idx="717">
                  <c:v>3.1536111111111111</c:v>
                </c:pt>
                <c:pt idx="718">
                  <c:v>3.1591666666666667</c:v>
                </c:pt>
                <c:pt idx="719">
                  <c:v>3.1594444444444445</c:v>
                </c:pt>
                <c:pt idx="720">
                  <c:v>3.1941666666666668</c:v>
                </c:pt>
                <c:pt idx="721">
                  <c:v>3.201111111111111</c:v>
                </c:pt>
                <c:pt idx="722">
                  <c:v>3.2086111111111113</c:v>
                </c:pt>
                <c:pt idx="723">
                  <c:v>3.2094444444444443</c:v>
                </c:pt>
                <c:pt idx="724">
                  <c:v>3.2116666666666664</c:v>
                </c:pt>
                <c:pt idx="725">
                  <c:v>3.2786111111111111</c:v>
                </c:pt>
                <c:pt idx="726">
                  <c:v>3.2794444444444446</c:v>
                </c:pt>
                <c:pt idx="727">
                  <c:v>3.3036111111111111</c:v>
                </c:pt>
                <c:pt idx="728">
                  <c:v>3.3138888888888891</c:v>
                </c:pt>
                <c:pt idx="729">
                  <c:v>3.4291666666666667</c:v>
                </c:pt>
                <c:pt idx="730">
                  <c:v>3.431111111111111</c:v>
                </c:pt>
                <c:pt idx="731">
                  <c:v>3.4313888888888888</c:v>
                </c:pt>
                <c:pt idx="732">
                  <c:v>3.4316666666666666</c:v>
                </c:pt>
                <c:pt idx="733">
                  <c:v>3.4611111111111112</c:v>
                </c:pt>
                <c:pt idx="734">
                  <c:v>3.4613888888888891</c:v>
                </c:pt>
                <c:pt idx="735">
                  <c:v>3.4655555555555555</c:v>
                </c:pt>
                <c:pt idx="736">
                  <c:v>3.4925000000000002</c:v>
                </c:pt>
                <c:pt idx="737">
                  <c:v>3.4938888888888888</c:v>
                </c:pt>
                <c:pt idx="738">
                  <c:v>3.5419444444444443</c:v>
                </c:pt>
                <c:pt idx="739">
                  <c:v>3.549722222222222</c:v>
                </c:pt>
                <c:pt idx="740">
                  <c:v>3.5502777777777776</c:v>
                </c:pt>
                <c:pt idx="741">
                  <c:v>3.5674999999999999</c:v>
                </c:pt>
                <c:pt idx="742">
                  <c:v>3.575277777777778</c:v>
                </c:pt>
                <c:pt idx="743">
                  <c:v>3.6066666666666665</c:v>
                </c:pt>
                <c:pt idx="744">
                  <c:v>3.6144444444444446</c:v>
                </c:pt>
                <c:pt idx="745">
                  <c:v>3.6530555555555555</c:v>
                </c:pt>
                <c:pt idx="746">
                  <c:v>3.6536111111111111</c:v>
                </c:pt>
                <c:pt idx="747">
                  <c:v>3.6577777777777776</c:v>
                </c:pt>
                <c:pt idx="748">
                  <c:v>3.6688888888888891</c:v>
                </c:pt>
                <c:pt idx="749">
                  <c:v>3.6905555555555556</c:v>
                </c:pt>
                <c:pt idx="750">
                  <c:v>3.6905555555555556</c:v>
                </c:pt>
                <c:pt idx="751">
                  <c:v>3.6958333333333333</c:v>
                </c:pt>
                <c:pt idx="752">
                  <c:v>3.7</c:v>
                </c:pt>
                <c:pt idx="753">
                  <c:v>3.7130555555555556</c:v>
                </c:pt>
                <c:pt idx="754">
                  <c:v>3.7511111111111113</c:v>
                </c:pt>
                <c:pt idx="755">
                  <c:v>3.7652777777777779</c:v>
                </c:pt>
                <c:pt idx="756">
                  <c:v>3.7797222222222224</c:v>
                </c:pt>
                <c:pt idx="757">
                  <c:v>3.7877777777777779</c:v>
                </c:pt>
                <c:pt idx="758">
                  <c:v>3.7880555555555557</c:v>
                </c:pt>
                <c:pt idx="759">
                  <c:v>3.805277777777778</c:v>
                </c:pt>
                <c:pt idx="760">
                  <c:v>3.8058333333333332</c:v>
                </c:pt>
                <c:pt idx="761">
                  <c:v>3.8177777777777777</c:v>
                </c:pt>
                <c:pt idx="762">
                  <c:v>3.835</c:v>
                </c:pt>
                <c:pt idx="763">
                  <c:v>3.9769444444444444</c:v>
                </c:pt>
                <c:pt idx="764">
                  <c:v>3.9772222222222222</c:v>
                </c:pt>
                <c:pt idx="765">
                  <c:v>4.0363888888888892</c:v>
                </c:pt>
                <c:pt idx="766">
                  <c:v>4.081666666666667</c:v>
                </c:pt>
                <c:pt idx="767">
                  <c:v>4.0855555555555556</c:v>
                </c:pt>
                <c:pt idx="768">
                  <c:v>4.1086111111111112</c:v>
                </c:pt>
                <c:pt idx="769">
                  <c:v>4.1211111111111114</c:v>
                </c:pt>
                <c:pt idx="770">
                  <c:v>4.1305555555555555</c:v>
                </c:pt>
                <c:pt idx="771">
                  <c:v>4.1383333333333336</c:v>
                </c:pt>
                <c:pt idx="772">
                  <c:v>4.1430555555555557</c:v>
                </c:pt>
                <c:pt idx="773">
                  <c:v>4.1733333333333329</c:v>
                </c:pt>
                <c:pt idx="774">
                  <c:v>4.2175000000000002</c:v>
                </c:pt>
                <c:pt idx="775">
                  <c:v>4.229166666666667</c:v>
                </c:pt>
                <c:pt idx="776">
                  <c:v>4.237222222222222</c:v>
                </c:pt>
                <c:pt idx="777">
                  <c:v>4.253333333333333</c:v>
                </c:pt>
                <c:pt idx="778">
                  <c:v>4.2583333333333337</c:v>
                </c:pt>
                <c:pt idx="779">
                  <c:v>4.269166666666667</c:v>
                </c:pt>
                <c:pt idx="780">
                  <c:v>4.2975000000000003</c:v>
                </c:pt>
                <c:pt idx="781">
                  <c:v>4.3291666666666666</c:v>
                </c:pt>
                <c:pt idx="782">
                  <c:v>4.3780555555555551</c:v>
                </c:pt>
                <c:pt idx="783">
                  <c:v>4.3936111111111114</c:v>
                </c:pt>
                <c:pt idx="784">
                  <c:v>4.4283333333333337</c:v>
                </c:pt>
                <c:pt idx="785">
                  <c:v>4.4286111111111115</c:v>
                </c:pt>
                <c:pt idx="786">
                  <c:v>4.4916666666666663</c:v>
                </c:pt>
                <c:pt idx="787">
                  <c:v>4.5086111111111107</c:v>
                </c:pt>
                <c:pt idx="788">
                  <c:v>4.5141666666666671</c:v>
                </c:pt>
                <c:pt idx="789">
                  <c:v>4.5305555555555559</c:v>
                </c:pt>
                <c:pt idx="790">
                  <c:v>4.5513888888888889</c:v>
                </c:pt>
                <c:pt idx="791">
                  <c:v>4.5655555555555551</c:v>
                </c:pt>
                <c:pt idx="792">
                  <c:v>4.5986111111111114</c:v>
                </c:pt>
                <c:pt idx="793">
                  <c:v>4.6275000000000004</c:v>
                </c:pt>
                <c:pt idx="794">
                  <c:v>4.6366666666666667</c:v>
                </c:pt>
                <c:pt idx="795">
                  <c:v>4.6422222222222222</c:v>
                </c:pt>
                <c:pt idx="796">
                  <c:v>4.6555555555555559</c:v>
                </c:pt>
                <c:pt idx="797">
                  <c:v>4.6863888888888887</c:v>
                </c:pt>
                <c:pt idx="798">
                  <c:v>4.7383333333333333</c:v>
                </c:pt>
                <c:pt idx="799">
                  <c:v>4.7777777777777777</c:v>
                </c:pt>
                <c:pt idx="800">
                  <c:v>4.7780555555555555</c:v>
                </c:pt>
                <c:pt idx="801">
                  <c:v>4.7794444444444446</c:v>
                </c:pt>
                <c:pt idx="802">
                  <c:v>4.7969444444444447</c:v>
                </c:pt>
                <c:pt idx="803">
                  <c:v>4.8047222222222219</c:v>
                </c:pt>
                <c:pt idx="804">
                  <c:v>4.8527777777777779</c:v>
                </c:pt>
                <c:pt idx="805">
                  <c:v>4.8530555555555557</c:v>
                </c:pt>
                <c:pt idx="806">
                  <c:v>4.8983333333333334</c:v>
                </c:pt>
                <c:pt idx="807">
                  <c:v>4.9091666666666667</c:v>
                </c:pt>
                <c:pt idx="808">
                  <c:v>4.9558333333333335</c:v>
                </c:pt>
                <c:pt idx="809">
                  <c:v>4.9938888888888888</c:v>
                </c:pt>
                <c:pt idx="810">
                  <c:v>5.0522222222222224</c:v>
                </c:pt>
                <c:pt idx="811">
                  <c:v>5.1116666666666664</c:v>
                </c:pt>
                <c:pt idx="812">
                  <c:v>5.118611111111111</c:v>
                </c:pt>
                <c:pt idx="813">
                  <c:v>5.1669444444444448</c:v>
                </c:pt>
                <c:pt idx="814">
                  <c:v>5.1988888888888889</c:v>
                </c:pt>
                <c:pt idx="815">
                  <c:v>5.1988888888888889</c:v>
                </c:pt>
                <c:pt idx="816">
                  <c:v>5.1997222222222224</c:v>
                </c:pt>
                <c:pt idx="817">
                  <c:v>5.2177777777777781</c:v>
                </c:pt>
                <c:pt idx="818">
                  <c:v>5.2302777777777774</c:v>
                </c:pt>
                <c:pt idx="819">
                  <c:v>5.3519444444444444</c:v>
                </c:pt>
                <c:pt idx="820">
                  <c:v>5.3522222222222222</c:v>
                </c:pt>
                <c:pt idx="821">
                  <c:v>5.3536111111111113</c:v>
                </c:pt>
                <c:pt idx="822">
                  <c:v>5.3566666666666665</c:v>
                </c:pt>
                <c:pt idx="823">
                  <c:v>5.3886111111111115</c:v>
                </c:pt>
                <c:pt idx="824">
                  <c:v>5.3888888888888893</c:v>
                </c:pt>
                <c:pt idx="825">
                  <c:v>5.4002777777777782</c:v>
                </c:pt>
                <c:pt idx="826">
                  <c:v>5.4427777777777777</c:v>
                </c:pt>
                <c:pt idx="827">
                  <c:v>5.4483333333333333</c:v>
                </c:pt>
                <c:pt idx="828">
                  <c:v>5.4497222222222224</c:v>
                </c:pt>
                <c:pt idx="829">
                  <c:v>5.4505555555555558</c:v>
                </c:pt>
                <c:pt idx="830">
                  <c:v>5.4638888888888886</c:v>
                </c:pt>
                <c:pt idx="831">
                  <c:v>5.4677777777777781</c:v>
                </c:pt>
                <c:pt idx="832">
                  <c:v>5.4716666666666667</c:v>
                </c:pt>
                <c:pt idx="833">
                  <c:v>5.5241666666666669</c:v>
                </c:pt>
                <c:pt idx="834">
                  <c:v>5.5730555555555554</c:v>
                </c:pt>
                <c:pt idx="835">
                  <c:v>5.6036111111111113</c:v>
                </c:pt>
                <c:pt idx="836">
                  <c:v>5.6086111111111112</c:v>
                </c:pt>
                <c:pt idx="837">
                  <c:v>5.6663888888888891</c:v>
                </c:pt>
                <c:pt idx="838">
                  <c:v>5.8391666666666664</c:v>
                </c:pt>
                <c:pt idx="839">
                  <c:v>5.8561111111111108</c:v>
                </c:pt>
                <c:pt idx="840">
                  <c:v>5.8719444444444449</c:v>
                </c:pt>
                <c:pt idx="841">
                  <c:v>5.8722222222222218</c:v>
                </c:pt>
                <c:pt idx="842">
                  <c:v>5.9261111111111111</c:v>
                </c:pt>
                <c:pt idx="843">
                  <c:v>5.9266666666666667</c:v>
                </c:pt>
                <c:pt idx="844">
                  <c:v>5.9272222222222224</c:v>
                </c:pt>
                <c:pt idx="845">
                  <c:v>5.9672222222222224</c:v>
                </c:pt>
                <c:pt idx="846">
                  <c:v>5.9708333333333332</c:v>
                </c:pt>
                <c:pt idx="847">
                  <c:v>6.0230555555555556</c:v>
                </c:pt>
                <c:pt idx="848">
                  <c:v>6.0338888888888889</c:v>
                </c:pt>
                <c:pt idx="849">
                  <c:v>6.1383333333333336</c:v>
                </c:pt>
                <c:pt idx="850">
                  <c:v>6.1608333333333336</c:v>
                </c:pt>
                <c:pt idx="851">
                  <c:v>6.2052777777777779</c:v>
                </c:pt>
                <c:pt idx="852">
                  <c:v>6.2122222222222225</c:v>
                </c:pt>
                <c:pt idx="853">
                  <c:v>6.2125000000000004</c:v>
                </c:pt>
                <c:pt idx="854">
                  <c:v>6.2744444444444447</c:v>
                </c:pt>
                <c:pt idx="855">
                  <c:v>6.2949999999999999</c:v>
                </c:pt>
                <c:pt idx="856">
                  <c:v>6.3291666666666666</c:v>
                </c:pt>
                <c:pt idx="857">
                  <c:v>6.3369444444444447</c:v>
                </c:pt>
                <c:pt idx="858">
                  <c:v>6.341388888888889</c:v>
                </c:pt>
                <c:pt idx="859">
                  <c:v>6.3855555555555554</c:v>
                </c:pt>
                <c:pt idx="860">
                  <c:v>6.3908333333333331</c:v>
                </c:pt>
                <c:pt idx="861">
                  <c:v>6.4027777777777777</c:v>
                </c:pt>
                <c:pt idx="862">
                  <c:v>6.4097222222222223</c:v>
                </c:pt>
                <c:pt idx="863">
                  <c:v>6.4222222222222225</c:v>
                </c:pt>
                <c:pt idx="864">
                  <c:v>6.5794444444444444</c:v>
                </c:pt>
                <c:pt idx="865">
                  <c:v>6.5922222222222224</c:v>
                </c:pt>
                <c:pt idx="866">
                  <c:v>6.5952777777777776</c:v>
                </c:pt>
                <c:pt idx="867">
                  <c:v>6.6286111111111108</c:v>
                </c:pt>
                <c:pt idx="868">
                  <c:v>6.6941666666666668</c:v>
                </c:pt>
                <c:pt idx="869">
                  <c:v>6.8172222222222221</c:v>
                </c:pt>
                <c:pt idx="870">
                  <c:v>6.8211111111111107</c:v>
                </c:pt>
                <c:pt idx="871">
                  <c:v>6.8650000000000002</c:v>
                </c:pt>
                <c:pt idx="872">
                  <c:v>6.8888888888888893</c:v>
                </c:pt>
                <c:pt idx="873">
                  <c:v>6.9938888888888888</c:v>
                </c:pt>
                <c:pt idx="874">
                  <c:v>7.0355555555555558</c:v>
                </c:pt>
                <c:pt idx="875">
                  <c:v>7.160277777777778</c:v>
                </c:pt>
                <c:pt idx="876">
                  <c:v>7.1775000000000002</c:v>
                </c:pt>
                <c:pt idx="877">
                  <c:v>7.1883333333333335</c:v>
                </c:pt>
                <c:pt idx="878">
                  <c:v>7.2613888888888889</c:v>
                </c:pt>
                <c:pt idx="879">
                  <c:v>7.3658333333333337</c:v>
                </c:pt>
                <c:pt idx="880">
                  <c:v>7.44</c:v>
                </c:pt>
                <c:pt idx="881">
                  <c:v>7.4447222222222225</c:v>
                </c:pt>
                <c:pt idx="882">
                  <c:v>7.4608333333333334</c:v>
                </c:pt>
                <c:pt idx="883">
                  <c:v>7.4758333333333331</c:v>
                </c:pt>
                <c:pt idx="884">
                  <c:v>7.4766666666666666</c:v>
                </c:pt>
                <c:pt idx="885">
                  <c:v>7.5452777777777778</c:v>
                </c:pt>
                <c:pt idx="886">
                  <c:v>7.5605555555555553</c:v>
                </c:pt>
                <c:pt idx="887">
                  <c:v>7.5750000000000002</c:v>
                </c:pt>
                <c:pt idx="888">
                  <c:v>7.5875000000000004</c:v>
                </c:pt>
                <c:pt idx="889">
                  <c:v>7.6169444444444441</c:v>
                </c:pt>
                <c:pt idx="890">
                  <c:v>7.7441666666666666</c:v>
                </c:pt>
                <c:pt idx="891">
                  <c:v>7.8244444444444445</c:v>
                </c:pt>
                <c:pt idx="892">
                  <c:v>7.8669444444444441</c:v>
                </c:pt>
                <c:pt idx="893">
                  <c:v>7.8694444444444445</c:v>
                </c:pt>
                <c:pt idx="894">
                  <c:v>7.9319444444444445</c:v>
                </c:pt>
                <c:pt idx="895">
                  <c:v>7.9983333333333331</c:v>
                </c:pt>
                <c:pt idx="896">
                  <c:v>8.2291666666666661</c:v>
                </c:pt>
                <c:pt idx="897">
                  <c:v>8.238611111111112</c:v>
                </c:pt>
                <c:pt idx="898">
                  <c:v>8.24</c:v>
                </c:pt>
                <c:pt idx="899">
                  <c:v>8.3005555555555564</c:v>
                </c:pt>
                <c:pt idx="900">
                  <c:v>8.3763888888888882</c:v>
                </c:pt>
                <c:pt idx="901">
                  <c:v>8.4658333333333342</c:v>
                </c:pt>
                <c:pt idx="902">
                  <c:v>8.4666666666666668</c:v>
                </c:pt>
                <c:pt idx="903">
                  <c:v>8.5016666666666669</c:v>
                </c:pt>
                <c:pt idx="904">
                  <c:v>8.5155555555555562</c:v>
                </c:pt>
                <c:pt idx="905">
                  <c:v>8.5772222222222219</c:v>
                </c:pt>
                <c:pt idx="906">
                  <c:v>8.6027777777777779</c:v>
                </c:pt>
                <c:pt idx="907">
                  <c:v>8.6322222222222216</c:v>
                </c:pt>
                <c:pt idx="908">
                  <c:v>8.655555555555555</c:v>
                </c:pt>
                <c:pt idx="909">
                  <c:v>8.6572222222222219</c:v>
                </c:pt>
                <c:pt idx="910">
                  <c:v>8.7291666666666661</c:v>
                </c:pt>
                <c:pt idx="911">
                  <c:v>8.7475000000000005</c:v>
                </c:pt>
                <c:pt idx="912">
                  <c:v>8.7586111111111116</c:v>
                </c:pt>
                <c:pt idx="913">
                  <c:v>8.7858333333333327</c:v>
                </c:pt>
                <c:pt idx="914">
                  <c:v>8.8277777777777775</c:v>
                </c:pt>
                <c:pt idx="915">
                  <c:v>8.844444444444445</c:v>
                </c:pt>
                <c:pt idx="916">
                  <c:v>8.849444444444444</c:v>
                </c:pt>
                <c:pt idx="917">
                  <c:v>8.8602777777777781</c:v>
                </c:pt>
                <c:pt idx="918">
                  <c:v>8.9252777777777776</c:v>
                </c:pt>
                <c:pt idx="919">
                  <c:v>8.9444444444444446</c:v>
                </c:pt>
                <c:pt idx="920">
                  <c:v>9.0041666666666664</c:v>
                </c:pt>
                <c:pt idx="921">
                  <c:v>9.0088888888888885</c:v>
                </c:pt>
                <c:pt idx="922">
                  <c:v>9.0536111111111115</c:v>
                </c:pt>
                <c:pt idx="923">
                  <c:v>9.1055555555555561</c:v>
                </c:pt>
                <c:pt idx="924">
                  <c:v>9.2216666666666658</c:v>
                </c:pt>
                <c:pt idx="925">
                  <c:v>9.3091666666666661</c:v>
                </c:pt>
                <c:pt idx="926">
                  <c:v>9.3230555555555554</c:v>
                </c:pt>
                <c:pt idx="927">
                  <c:v>9.4047222222222224</c:v>
                </c:pt>
                <c:pt idx="928">
                  <c:v>9.4163888888888891</c:v>
                </c:pt>
                <c:pt idx="929">
                  <c:v>9.4163888888888891</c:v>
                </c:pt>
                <c:pt idx="930">
                  <c:v>9.4741666666666671</c:v>
                </c:pt>
                <c:pt idx="931">
                  <c:v>9.5097222222222229</c:v>
                </c:pt>
                <c:pt idx="932">
                  <c:v>9.5911111111111111</c:v>
                </c:pt>
                <c:pt idx="933">
                  <c:v>9.6694444444444443</c:v>
                </c:pt>
                <c:pt idx="934">
                  <c:v>9.6955555555555559</c:v>
                </c:pt>
                <c:pt idx="935">
                  <c:v>9.8002777777777776</c:v>
                </c:pt>
                <c:pt idx="936">
                  <c:v>9.850833333333334</c:v>
                </c:pt>
                <c:pt idx="937">
                  <c:v>9.8869444444444436</c:v>
                </c:pt>
                <c:pt idx="938">
                  <c:v>9.9149999999999991</c:v>
                </c:pt>
                <c:pt idx="939">
                  <c:v>9.9494444444444436</c:v>
                </c:pt>
                <c:pt idx="940">
                  <c:v>9.9713888888888889</c:v>
                </c:pt>
                <c:pt idx="941">
                  <c:v>9.9966666666666661</c:v>
                </c:pt>
                <c:pt idx="942">
                  <c:v>10.128611111111111</c:v>
                </c:pt>
                <c:pt idx="943">
                  <c:v>10.130555555555556</c:v>
                </c:pt>
                <c:pt idx="944">
                  <c:v>10.133055555555556</c:v>
                </c:pt>
                <c:pt idx="945">
                  <c:v>10.141944444444444</c:v>
                </c:pt>
                <c:pt idx="946">
                  <c:v>10.204166666666667</c:v>
                </c:pt>
                <c:pt idx="947">
                  <c:v>10.248333333333333</c:v>
                </c:pt>
                <c:pt idx="948">
                  <c:v>10.318055555555556</c:v>
                </c:pt>
                <c:pt idx="949">
                  <c:v>10.368333333333334</c:v>
                </c:pt>
                <c:pt idx="950">
                  <c:v>10.429166666666667</c:v>
                </c:pt>
                <c:pt idx="951">
                  <c:v>10.429722222222223</c:v>
                </c:pt>
                <c:pt idx="952">
                  <c:v>10.450277777777778</c:v>
                </c:pt>
                <c:pt idx="953">
                  <c:v>10.550833333333333</c:v>
                </c:pt>
                <c:pt idx="954">
                  <c:v>10.575833333333334</c:v>
                </c:pt>
                <c:pt idx="955">
                  <c:v>10.587222222222222</c:v>
                </c:pt>
                <c:pt idx="956">
                  <c:v>10.638333333333334</c:v>
                </c:pt>
                <c:pt idx="957">
                  <c:v>10.751944444444444</c:v>
                </c:pt>
                <c:pt idx="958">
                  <c:v>10.853055555555555</c:v>
                </c:pt>
                <c:pt idx="959">
                  <c:v>10.948055555555555</c:v>
                </c:pt>
                <c:pt idx="960">
                  <c:v>11.241944444444444</c:v>
                </c:pt>
                <c:pt idx="961">
                  <c:v>11.293611111111112</c:v>
                </c:pt>
                <c:pt idx="962">
                  <c:v>11.299444444444445</c:v>
                </c:pt>
                <c:pt idx="963">
                  <c:v>11.551111111111112</c:v>
                </c:pt>
                <c:pt idx="964">
                  <c:v>11.630277777777778</c:v>
                </c:pt>
                <c:pt idx="965">
                  <c:v>11.668611111111112</c:v>
                </c:pt>
                <c:pt idx="966">
                  <c:v>11.758333333333333</c:v>
                </c:pt>
                <c:pt idx="967">
                  <c:v>11.921111111111111</c:v>
                </c:pt>
                <c:pt idx="968">
                  <c:v>11.972222222222221</c:v>
                </c:pt>
                <c:pt idx="969">
                  <c:v>11.994444444444444</c:v>
                </c:pt>
                <c:pt idx="970">
                  <c:v>12.0525</c:v>
                </c:pt>
                <c:pt idx="971">
                  <c:v>12.205555555555556</c:v>
                </c:pt>
                <c:pt idx="972">
                  <c:v>12.2775</c:v>
                </c:pt>
                <c:pt idx="973">
                  <c:v>12.281666666666666</c:v>
                </c:pt>
                <c:pt idx="974">
                  <c:v>12.474444444444444</c:v>
                </c:pt>
                <c:pt idx="975">
                  <c:v>12.574166666666667</c:v>
                </c:pt>
                <c:pt idx="976">
                  <c:v>12.679444444444444</c:v>
                </c:pt>
                <c:pt idx="977">
                  <c:v>12.685</c:v>
                </c:pt>
                <c:pt idx="978">
                  <c:v>12.858055555555556</c:v>
                </c:pt>
                <c:pt idx="979">
                  <c:v>12.955277777777777</c:v>
                </c:pt>
                <c:pt idx="980">
                  <c:v>12.959166666666667</c:v>
                </c:pt>
                <c:pt idx="981">
                  <c:v>12.961944444444445</c:v>
                </c:pt>
                <c:pt idx="982">
                  <c:v>12.963333333333333</c:v>
                </c:pt>
                <c:pt idx="983">
                  <c:v>13.180277777777778</c:v>
                </c:pt>
                <c:pt idx="984">
                  <c:v>13.270555555555555</c:v>
                </c:pt>
                <c:pt idx="985">
                  <c:v>13.288333333333334</c:v>
                </c:pt>
                <c:pt idx="986">
                  <c:v>13.288333333333334</c:v>
                </c:pt>
                <c:pt idx="987">
                  <c:v>13.413611111111111</c:v>
                </c:pt>
                <c:pt idx="988">
                  <c:v>13.461944444444445</c:v>
                </c:pt>
                <c:pt idx="989">
                  <c:v>13.6775</c:v>
                </c:pt>
                <c:pt idx="990">
                  <c:v>14.056944444444444</c:v>
                </c:pt>
                <c:pt idx="991">
                  <c:v>14.066944444444445</c:v>
                </c:pt>
                <c:pt idx="992">
                  <c:v>14.269444444444444</c:v>
                </c:pt>
                <c:pt idx="993">
                  <c:v>14.269722222222223</c:v>
                </c:pt>
                <c:pt idx="994">
                  <c:v>14.562777777777777</c:v>
                </c:pt>
                <c:pt idx="995">
                  <c:v>14.619444444444444</c:v>
                </c:pt>
                <c:pt idx="996">
                  <c:v>14.684722222222222</c:v>
                </c:pt>
                <c:pt idx="997">
                  <c:v>14.916388888888889</c:v>
                </c:pt>
                <c:pt idx="998">
                  <c:v>15.024166666666666</c:v>
                </c:pt>
                <c:pt idx="999">
                  <c:v>15.220833333333333</c:v>
                </c:pt>
                <c:pt idx="1000">
                  <c:v>15.221111111111112</c:v>
                </c:pt>
                <c:pt idx="1001">
                  <c:v>15.295555555555556</c:v>
                </c:pt>
                <c:pt idx="1002">
                  <c:v>15.30638888888889</c:v>
                </c:pt>
                <c:pt idx="1003">
                  <c:v>15.438888888888888</c:v>
                </c:pt>
                <c:pt idx="1004">
                  <c:v>15.913333333333334</c:v>
                </c:pt>
                <c:pt idx="1005">
                  <c:v>16.110555555555557</c:v>
                </c:pt>
                <c:pt idx="1006">
                  <c:v>16.140277777777779</c:v>
                </c:pt>
                <c:pt idx="1007">
                  <c:v>16.225833333333334</c:v>
                </c:pt>
                <c:pt idx="1008">
                  <c:v>16.404444444444444</c:v>
                </c:pt>
                <c:pt idx="1009">
                  <c:v>16.479444444444443</c:v>
                </c:pt>
                <c:pt idx="1010">
                  <c:v>16.570555555555554</c:v>
                </c:pt>
                <c:pt idx="1011">
                  <c:v>16.573333333333334</c:v>
                </c:pt>
                <c:pt idx="1012">
                  <c:v>16.645277777777778</c:v>
                </c:pt>
                <c:pt idx="1013">
                  <c:v>16.663611111111113</c:v>
                </c:pt>
                <c:pt idx="1014">
                  <c:v>16.679722222222221</c:v>
                </c:pt>
                <c:pt idx="1015">
                  <c:v>16.708611111111111</c:v>
                </c:pt>
                <c:pt idx="1016">
                  <c:v>16.830555555555556</c:v>
                </c:pt>
                <c:pt idx="1017">
                  <c:v>17.058611111111112</c:v>
                </c:pt>
                <c:pt idx="1018">
                  <c:v>17.544166666666666</c:v>
                </c:pt>
                <c:pt idx="1019">
                  <c:v>17.661944444444444</c:v>
                </c:pt>
                <c:pt idx="1020">
                  <c:v>17.67861111111111</c:v>
                </c:pt>
                <c:pt idx="1021">
                  <c:v>17.87361111111111</c:v>
                </c:pt>
                <c:pt idx="1022">
                  <c:v>18.182222222222222</c:v>
                </c:pt>
                <c:pt idx="1023">
                  <c:v>18.248888888888889</c:v>
                </c:pt>
                <c:pt idx="1024">
                  <c:v>18.635555555555555</c:v>
                </c:pt>
                <c:pt idx="1025">
                  <c:v>18.944444444444443</c:v>
                </c:pt>
                <c:pt idx="1026">
                  <c:v>18.951944444444443</c:v>
                </c:pt>
                <c:pt idx="1027">
                  <c:v>19.130555555555556</c:v>
                </c:pt>
                <c:pt idx="1028">
                  <c:v>19.151666666666667</c:v>
                </c:pt>
                <c:pt idx="1029">
                  <c:v>19.153333333333332</c:v>
                </c:pt>
                <c:pt idx="1030">
                  <c:v>19.172222222222221</c:v>
                </c:pt>
                <c:pt idx="1031">
                  <c:v>19.592222222222222</c:v>
                </c:pt>
                <c:pt idx="1032">
                  <c:v>19.59611111111111</c:v>
                </c:pt>
                <c:pt idx="1033">
                  <c:v>20.005277777777778</c:v>
                </c:pt>
                <c:pt idx="1034">
                  <c:v>20.038055555555555</c:v>
                </c:pt>
                <c:pt idx="1035">
                  <c:v>20.303888888888888</c:v>
                </c:pt>
                <c:pt idx="1036">
                  <c:v>20.356666666666666</c:v>
                </c:pt>
                <c:pt idx="1037">
                  <c:v>20.468333333333334</c:v>
                </c:pt>
                <c:pt idx="1038">
                  <c:v>20.469166666666666</c:v>
                </c:pt>
                <c:pt idx="1039">
                  <c:v>20.683888888888887</c:v>
                </c:pt>
                <c:pt idx="1040">
                  <c:v>20.685833333333335</c:v>
                </c:pt>
                <c:pt idx="1041">
                  <c:v>20.86</c:v>
                </c:pt>
                <c:pt idx="1042">
                  <c:v>21.299722222222222</c:v>
                </c:pt>
                <c:pt idx="1043">
                  <c:v>21.363611111111112</c:v>
                </c:pt>
                <c:pt idx="1044">
                  <c:v>21.406111111111112</c:v>
                </c:pt>
                <c:pt idx="1045">
                  <c:v>21.766111111111112</c:v>
                </c:pt>
                <c:pt idx="1046">
                  <c:v>21.77138888888889</c:v>
                </c:pt>
                <c:pt idx="1047">
                  <c:v>21.934444444444445</c:v>
                </c:pt>
                <c:pt idx="1048">
                  <c:v>21.995277777777776</c:v>
                </c:pt>
                <c:pt idx="1049">
                  <c:v>22.016111111111112</c:v>
                </c:pt>
                <c:pt idx="1050">
                  <c:v>22.189444444444444</c:v>
                </c:pt>
                <c:pt idx="1051">
                  <c:v>22.223333333333333</c:v>
                </c:pt>
                <c:pt idx="1052">
                  <c:v>22.245277777777776</c:v>
                </c:pt>
                <c:pt idx="1053">
                  <c:v>22.263611111111111</c:v>
                </c:pt>
                <c:pt idx="1054">
                  <c:v>22.293055555555554</c:v>
                </c:pt>
                <c:pt idx="1055">
                  <c:v>22.426666666666666</c:v>
                </c:pt>
                <c:pt idx="1056">
                  <c:v>22.788888888888888</c:v>
                </c:pt>
                <c:pt idx="1057">
                  <c:v>22.97</c:v>
                </c:pt>
                <c:pt idx="1058">
                  <c:v>23.137777777777778</c:v>
                </c:pt>
                <c:pt idx="1059">
                  <c:v>23.168333333333333</c:v>
                </c:pt>
                <c:pt idx="1060">
                  <c:v>23.179722222222221</c:v>
                </c:pt>
                <c:pt idx="1061">
                  <c:v>23.401944444444446</c:v>
                </c:pt>
                <c:pt idx="1062">
                  <c:v>23.487222222222222</c:v>
                </c:pt>
                <c:pt idx="1063">
                  <c:v>23.780833333333334</c:v>
                </c:pt>
                <c:pt idx="1064">
                  <c:v>24.051944444444445</c:v>
                </c:pt>
                <c:pt idx="1065">
                  <c:v>24.432777777777776</c:v>
                </c:pt>
                <c:pt idx="1066">
                  <c:v>24.583055555555557</c:v>
                </c:pt>
                <c:pt idx="1067">
                  <c:v>25.37638888888889</c:v>
                </c:pt>
                <c:pt idx="1068">
                  <c:v>25.881666666666668</c:v>
                </c:pt>
                <c:pt idx="1069">
                  <c:v>26.161666666666665</c:v>
                </c:pt>
                <c:pt idx="1070">
                  <c:v>26.174722222222222</c:v>
                </c:pt>
                <c:pt idx="1071">
                  <c:v>26.221944444444443</c:v>
                </c:pt>
                <c:pt idx="1072">
                  <c:v>26.332222222222221</c:v>
                </c:pt>
                <c:pt idx="1073">
                  <c:v>26.517777777777777</c:v>
                </c:pt>
                <c:pt idx="1074">
                  <c:v>26.627500000000001</c:v>
                </c:pt>
                <c:pt idx="1075">
                  <c:v>26.967222222222222</c:v>
                </c:pt>
                <c:pt idx="1076">
                  <c:v>27.025277777777777</c:v>
                </c:pt>
                <c:pt idx="1077">
                  <c:v>27.063333333333333</c:v>
                </c:pt>
                <c:pt idx="1078">
                  <c:v>27.1525</c:v>
                </c:pt>
                <c:pt idx="1079">
                  <c:v>27.184166666666666</c:v>
                </c:pt>
                <c:pt idx="1080">
                  <c:v>27.976388888888888</c:v>
                </c:pt>
                <c:pt idx="1081">
                  <c:v>28.528333333333332</c:v>
                </c:pt>
                <c:pt idx="1082">
                  <c:v>28.624444444444446</c:v>
                </c:pt>
                <c:pt idx="1083">
                  <c:v>29.510833333333334</c:v>
                </c:pt>
                <c:pt idx="1084">
                  <c:v>29.617222222222221</c:v>
                </c:pt>
                <c:pt idx="1085">
                  <c:v>29.864166666666666</c:v>
                </c:pt>
                <c:pt idx="1086">
                  <c:v>30.223333333333333</c:v>
                </c:pt>
                <c:pt idx="1087">
                  <c:v>30.580277777777777</c:v>
                </c:pt>
                <c:pt idx="1088">
                  <c:v>30.607777777777777</c:v>
                </c:pt>
                <c:pt idx="1089">
                  <c:v>31.046111111111109</c:v>
                </c:pt>
                <c:pt idx="1090">
                  <c:v>31.499444444444446</c:v>
                </c:pt>
                <c:pt idx="1091">
                  <c:v>31.861944444444443</c:v>
                </c:pt>
                <c:pt idx="1092">
                  <c:v>32.400555555555556</c:v>
                </c:pt>
                <c:pt idx="1093">
                  <c:v>32.784722222222221</c:v>
                </c:pt>
                <c:pt idx="1094">
                  <c:v>32.810555555555553</c:v>
                </c:pt>
                <c:pt idx="1095">
                  <c:v>32.988333333333337</c:v>
                </c:pt>
                <c:pt idx="1096">
                  <c:v>33.03</c:v>
                </c:pt>
                <c:pt idx="1097">
                  <c:v>33.62361111111111</c:v>
                </c:pt>
                <c:pt idx="1098">
                  <c:v>33.637777777777778</c:v>
                </c:pt>
                <c:pt idx="1099">
                  <c:v>33.748055555555553</c:v>
                </c:pt>
                <c:pt idx="1100">
                  <c:v>33.805555555555557</c:v>
                </c:pt>
                <c:pt idx="1101">
                  <c:v>34.406388888888891</c:v>
                </c:pt>
                <c:pt idx="1102">
                  <c:v>34.783888888888889</c:v>
                </c:pt>
                <c:pt idx="1103">
                  <c:v>36.098333333333336</c:v>
                </c:pt>
                <c:pt idx="1104">
                  <c:v>36.696111111111108</c:v>
                </c:pt>
                <c:pt idx="1105">
                  <c:v>37.704166666666666</c:v>
                </c:pt>
                <c:pt idx="1106">
                  <c:v>41.216944444444444</c:v>
                </c:pt>
                <c:pt idx="1107">
                  <c:v>41.305</c:v>
                </c:pt>
                <c:pt idx="1108">
                  <c:v>41.965555555555554</c:v>
                </c:pt>
                <c:pt idx="1109">
                  <c:v>44.045277777777777</c:v>
                </c:pt>
                <c:pt idx="1110">
                  <c:v>46.554166666666667</c:v>
                </c:pt>
                <c:pt idx="1111">
                  <c:v>46.797777777777775</c:v>
                </c:pt>
                <c:pt idx="1112">
                  <c:v>48.474722222222219</c:v>
                </c:pt>
                <c:pt idx="1113">
                  <c:v>50.338888888888889</c:v>
                </c:pt>
                <c:pt idx="1114">
                  <c:v>51.069722222222225</c:v>
                </c:pt>
                <c:pt idx="1115">
                  <c:v>53.174166666666665</c:v>
                </c:pt>
                <c:pt idx="1116">
                  <c:v>53.598055555555554</c:v>
                </c:pt>
                <c:pt idx="1117">
                  <c:v>53.680277777777775</c:v>
                </c:pt>
                <c:pt idx="1118">
                  <c:v>53.725277777777777</c:v>
                </c:pt>
                <c:pt idx="1119">
                  <c:v>53.900833333333331</c:v>
                </c:pt>
                <c:pt idx="1120">
                  <c:v>54.325000000000003</c:v>
                </c:pt>
                <c:pt idx="1121">
                  <c:v>54.595277777777781</c:v>
                </c:pt>
                <c:pt idx="1122">
                  <c:v>54.62777777777778</c:v>
                </c:pt>
              </c:numCache>
            </c:numRef>
          </c:xVal>
          <c:yVal>
            <c:numRef>
              <c:f>graph!$U$3:$U$1125</c:f>
              <c:numCache>
                <c:formatCode>#,##0</c:formatCode>
                <c:ptCount val="1123"/>
                <c:pt idx="0">
                  <c:v>3946</c:v>
                </c:pt>
                <c:pt idx="1">
                  <c:v>3949</c:v>
                </c:pt>
                <c:pt idx="2">
                  <c:v>3950</c:v>
                </c:pt>
                <c:pt idx="3">
                  <c:v>3954</c:v>
                </c:pt>
                <c:pt idx="4">
                  <c:v>3955</c:v>
                </c:pt>
                <c:pt idx="5">
                  <c:v>3956</c:v>
                </c:pt>
                <c:pt idx="6">
                  <c:v>3963</c:v>
                </c:pt>
                <c:pt idx="7">
                  <c:v>3968</c:v>
                </c:pt>
                <c:pt idx="8">
                  <c:v>3969</c:v>
                </c:pt>
                <c:pt idx="9">
                  <c:v>3970</c:v>
                </c:pt>
                <c:pt idx="10">
                  <c:v>3970</c:v>
                </c:pt>
                <c:pt idx="11">
                  <c:v>3970</c:v>
                </c:pt>
                <c:pt idx="12">
                  <c:v>3972</c:v>
                </c:pt>
                <c:pt idx="13">
                  <c:v>3974</c:v>
                </c:pt>
                <c:pt idx="14">
                  <c:v>3978</c:v>
                </c:pt>
                <c:pt idx="15">
                  <c:v>3995</c:v>
                </c:pt>
                <c:pt idx="16">
                  <c:v>4000</c:v>
                </c:pt>
                <c:pt idx="17">
                  <c:v>4014</c:v>
                </c:pt>
                <c:pt idx="18">
                  <c:v>4016</c:v>
                </c:pt>
                <c:pt idx="19">
                  <c:v>4017</c:v>
                </c:pt>
                <c:pt idx="20">
                  <c:v>4018</c:v>
                </c:pt>
                <c:pt idx="21">
                  <c:v>4023</c:v>
                </c:pt>
                <c:pt idx="22">
                  <c:v>4036</c:v>
                </c:pt>
                <c:pt idx="23">
                  <c:v>4037</c:v>
                </c:pt>
                <c:pt idx="24">
                  <c:v>4039</c:v>
                </c:pt>
                <c:pt idx="25">
                  <c:v>4085</c:v>
                </c:pt>
                <c:pt idx="26">
                  <c:v>4085</c:v>
                </c:pt>
                <c:pt idx="27">
                  <c:v>4086</c:v>
                </c:pt>
                <c:pt idx="28">
                  <c:v>4091</c:v>
                </c:pt>
                <c:pt idx="29">
                  <c:v>4092</c:v>
                </c:pt>
                <c:pt idx="30">
                  <c:v>4093</c:v>
                </c:pt>
                <c:pt idx="31">
                  <c:v>4113</c:v>
                </c:pt>
                <c:pt idx="32">
                  <c:v>4116</c:v>
                </c:pt>
                <c:pt idx="33">
                  <c:v>4118</c:v>
                </c:pt>
                <c:pt idx="34">
                  <c:v>4119</c:v>
                </c:pt>
                <c:pt idx="35">
                  <c:v>4121</c:v>
                </c:pt>
                <c:pt idx="36">
                  <c:v>4121</c:v>
                </c:pt>
                <c:pt idx="37">
                  <c:v>4125</c:v>
                </c:pt>
                <c:pt idx="38">
                  <c:v>4139</c:v>
                </c:pt>
                <c:pt idx="39">
                  <c:v>4140</c:v>
                </c:pt>
                <c:pt idx="40">
                  <c:v>4146</c:v>
                </c:pt>
                <c:pt idx="41">
                  <c:v>4147</c:v>
                </c:pt>
                <c:pt idx="42">
                  <c:v>4149</c:v>
                </c:pt>
                <c:pt idx="43">
                  <c:v>4164</c:v>
                </c:pt>
                <c:pt idx="44">
                  <c:v>4168</c:v>
                </c:pt>
                <c:pt idx="45">
                  <c:v>4169</c:v>
                </c:pt>
                <c:pt idx="46">
                  <c:v>4170</c:v>
                </c:pt>
                <c:pt idx="47">
                  <c:v>4173</c:v>
                </c:pt>
                <c:pt idx="48">
                  <c:v>4174</c:v>
                </c:pt>
                <c:pt idx="49">
                  <c:v>4174</c:v>
                </c:pt>
                <c:pt idx="50">
                  <c:v>4181</c:v>
                </c:pt>
                <c:pt idx="51">
                  <c:v>4182</c:v>
                </c:pt>
                <c:pt idx="52">
                  <c:v>4183</c:v>
                </c:pt>
                <c:pt idx="53">
                  <c:v>4184</c:v>
                </c:pt>
                <c:pt idx="54">
                  <c:v>4185</c:v>
                </c:pt>
                <c:pt idx="55">
                  <c:v>4188</c:v>
                </c:pt>
                <c:pt idx="56">
                  <c:v>4206</c:v>
                </c:pt>
                <c:pt idx="57">
                  <c:v>4207</c:v>
                </c:pt>
                <c:pt idx="58">
                  <c:v>4223</c:v>
                </c:pt>
                <c:pt idx="59">
                  <c:v>4225</c:v>
                </c:pt>
                <c:pt idx="60">
                  <c:v>4232</c:v>
                </c:pt>
                <c:pt idx="61">
                  <c:v>4233</c:v>
                </c:pt>
                <c:pt idx="62">
                  <c:v>4246</c:v>
                </c:pt>
                <c:pt idx="63">
                  <c:v>4252</c:v>
                </c:pt>
                <c:pt idx="64">
                  <c:v>4277</c:v>
                </c:pt>
                <c:pt idx="65">
                  <c:v>4281</c:v>
                </c:pt>
                <c:pt idx="66">
                  <c:v>4285</c:v>
                </c:pt>
                <c:pt idx="67">
                  <c:v>4287</c:v>
                </c:pt>
                <c:pt idx="68">
                  <c:v>4289</c:v>
                </c:pt>
                <c:pt idx="69">
                  <c:v>4290</c:v>
                </c:pt>
                <c:pt idx="70">
                  <c:v>4291</c:v>
                </c:pt>
                <c:pt idx="71">
                  <c:v>4298</c:v>
                </c:pt>
                <c:pt idx="72">
                  <c:v>4298</c:v>
                </c:pt>
                <c:pt idx="73">
                  <c:v>4303</c:v>
                </c:pt>
                <c:pt idx="74">
                  <c:v>4304</c:v>
                </c:pt>
                <c:pt idx="75">
                  <c:v>4305</c:v>
                </c:pt>
                <c:pt idx="76">
                  <c:v>4306</c:v>
                </c:pt>
                <c:pt idx="77">
                  <c:v>4310</c:v>
                </c:pt>
                <c:pt idx="78">
                  <c:v>4315</c:v>
                </c:pt>
                <c:pt idx="79">
                  <c:v>4325</c:v>
                </c:pt>
                <c:pt idx="80">
                  <c:v>4328</c:v>
                </c:pt>
                <c:pt idx="81">
                  <c:v>4329</c:v>
                </c:pt>
                <c:pt idx="82">
                  <c:v>4330</c:v>
                </c:pt>
                <c:pt idx="83">
                  <c:v>4344</c:v>
                </c:pt>
                <c:pt idx="84">
                  <c:v>4345</c:v>
                </c:pt>
                <c:pt idx="85">
                  <c:v>4347</c:v>
                </c:pt>
                <c:pt idx="86">
                  <c:v>4365</c:v>
                </c:pt>
                <c:pt idx="87">
                  <c:v>4366</c:v>
                </c:pt>
                <c:pt idx="88">
                  <c:v>4369</c:v>
                </c:pt>
                <c:pt idx="89">
                  <c:v>4371</c:v>
                </c:pt>
                <c:pt idx="90">
                  <c:v>4382</c:v>
                </c:pt>
                <c:pt idx="91">
                  <c:v>4384</c:v>
                </c:pt>
                <c:pt idx="92">
                  <c:v>4386</c:v>
                </c:pt>
                <c:pt idx="93">
                  <c:v>4389</c:v>
                </c:pt>
                <c:pt idx="94">
                  <c:v>4391</c:v>
                </c:pt>
                <c:pt idx="95">
                  <c:v>4393</c:v>
                </c:pt>
                <c:pt idx="96">
                  <c:v>4425</c:v>
                </c:pt>
                <c:pt idx="97">
                  <c:v>4427</c:v>
                </c:pt>
                <c:pt idx="98">
                  <c:v>4430</c:v>
                </c:pt>
                <c:pt idx="99">
                  <c:v>4431</c:v>
                </c:pt>
                <c:pt idx="100">
                  <c:v>4436</c:v>
                </c:pt>
                <c:pt idx="101">
                  <c:v>4460</c:v>
                </c:pt>
                <c:pt idx="102">
                  <c:v>4460</c:v>
                </c:pt>
                <c:pt idx="103">
                  <c:v>4461</c:v>
                </c:pt>
                <c:pt idx="104">
                  <c:v>4474</c:v>
                </c:pt>
                <c:pt idx="105">
                  <c:v>4475</c:v>
                </c:pt>
                <c:pt idx="106">
                  <c:v>4479</c:v>
                </c:pt>
                <c:pt idx="107">
                  <c:v>4479</c:v>
                </c:pt>
                <c:pt idx="108">
                  <c:v>4480</c:v>
                </c:pt>
                <c:pt idx="109">
                  <c:v>4480</c:v>
                </c:pt>
                <c:pt idx="110">
                  <c:v>4481</c:v>
                </c:pt>
                <c:pt idx="111">
                  <c:v>4482</c:v>
                </c:pt>
                <c:pt idx="112">
                  <c:v>4482</c:v>
                </c:pt>
                <c:pt idx="113">
                  <c:v>4493</c:v>
                </c:pt>
                <c:pt idx="114">
                  <c:v>4494</c:v>
                </c:pt>
                <c:pt idx="115">
                  <c:v>4496</c:v>
                </c:pt>
                <c:pt idx="116">
                  <c:v>4497</c:v>
                </c:pt>
                <c:pt idx="117">
                  <c:v>4506</c:v>
                </c:pt>
                <c:pt idx="118">
                  <c:v>4508</c:v>
                </c:pt>
                <c:pt idx="119">
                  <c:v>4508</c:v>
                </c:pt>
                <c:pt idx="120">
                  <c:v>4509</c:v>
                </c:pt>
                <c:pt idx="121">
                  <c:v>4513</c:v>
                </c:pt>
                <c:pt idx="122">
                  <c:v>4525</c:v>
                </c:pt>
                <c:pt idx="123">
                  <c:v>4526</c:v>
                </c:pt>
                <c:pt idx="124">
                  <c:v>4527</c:v>
                </c:pt>
                <c:pt idx="125">
                  <c:v>4543</c:v>
                </c:pt>
                <c:pt idx="126">
                  <c:v>4546</c:v>
                </c:pt>
                <c:pt idx="127">
                  <c:v>4551</c:v>
                </c:pt>
                <c:pt idx="128">
                  <c:v>4559</c:v>
                </c:pt>
                <c:pt idx="129">
                  <c:v>4567</c:v>
                </c:pt>
                <c:pt idx="130">
                  <c:v>4584</c:v>
                </c:pt>
                <c:pt idx="131">
                  <c:v>4588</c:v>
                </c:pt>
                <c:pt idx="132">
                  <c:v>4592</c:v>
                </c:pt>
                <c:pt idx="133">
                  <c:v>4593</c:v>
                </c:pt>
                <c:pt idx="134">
                  <c:v>4600</c:v>
                </c:pt>
                <c:pt idx="135">
                  <c:v>4600</c:v>
                </c:pt>
                <c:pt idx="136">
                  <c:v>4601</c:v>
                </c:pt>
                <c:pt idx="137">
                  <c:v>4603</c:v>
                </c:pt>
                <c:pt idx="138">
                  <c:v>4605</c:v>
                </c:pt>
                <c:pt idx="139">
                  <c:v>4615</c:v>
                </c:pt>
                <c:pt idx="140">
                  <c:v>4616</c:v>
                </c:pt>
                <c:pt idx="141">
                  <c:v>4617</c:v>
                </c:pt>
                <c:pt idx="142">
                  <c:v>4629</c:v>
                </c:pt>
                <c:pt idx="143">
                  <c:v>4637</c:v>
                </c:pt>
                <c:pt idx="144">
                  <c:v>4638</c:v>
                </c:pt>
                <c:pt idx="145">
                  <c:v>4639</c:v>
                </c:pt>
                <c:pt idx="146">
                  <c:v>4640</c:v>
                </c:pt>
                <c:pt idx="147">
                  <c:v>4641</c:v>
                </c:pt>
                <c:pt idx="148">
                  <c:v>4643</c:v>
                </c:pt>
                <c:pt idx="149">
                  <c:v>4645</c:v>
                </c:pt>
                <c:pt idx="150">
                  <c:v>4646</c:v>
                </c:pt>
                <c:pt idx="151">
                  <c:v>4648</c:v>
                </c:pt>
                <c:pt idx="152">
                  <c:v>4650</c:v>
                </c:pt>
                <c:pt idx="153">
                  <c:v>4660</c:v>
                </c:pt>
                <c:pt idx="154">
                  <c:v>4663</c:v>
                </c:pt>
                <c:pt idx="155">
                  <c:v>4666</c:v>
                </c:pt>
                <c:pt idx="156">
                  <c:v>4666</c:v>
                </c:pt>
                <c:pt idx="157">
                  <c:v>4669</c:v>
                </c:pt>
                <c:pt idx="158">
                  <c:v>4670</c:v>
                </c:pt>
                <c:pt idx="159">
                  <c:v>4671</c:v>
                </c:pt>
                <c:pt idx="160">
                  <c:v>4672</c:v>
                </c:pt>
                <c:pt idx="161">
                  <c:v>4674</c:v>
                </c:pt>
                <c:pt idx="162">
                  <c:v>4681</c:v>
                </c:pt>
                <c:pt idx="163">
                  <c:v>4683</c:v>
                </c:pt>
                <c:pt idx="164">
                  <c:v>4686</c:v>
                </c:pt>
                <c:pt idx="165">
                  <c:v>4688</c:v>
                </c:pt>
                <c:pt idx="166">
                  <c:v>4689</c:v>
                </c:pt>
                <c:pt idx="167">
                  <c:v>4691</c:v>
                </c:pt>
                <c:pt idx="168">
                  <c:v>4692</c:v>
                </c:pt>
                <c:pt idx="169">
                  <c:v>4694</c:v>
                </c:pt>
                <c:pt idx="170">
                  <c:v>4695</c:v>
                </c:pt>
                <c:pt idx="171">
                  <c:v>4700</c:v>
                </c:pt>
                <c:pt idx="172">
                  <c:v>4700</c:v>
                </c:pt>
                <c:pt idx="173">
                  <c:v>4701</c:v>
                </c:pt>
                <c:pt idx="174">
                  <c:v>4703</c:v>
                </c:pt>
                <c:pt idx="175">
                  <c:v>4704</c:v>
                </c:pt>
                <c:pt idx="176">
                  <c:v>4754</c:v>
                </c:pt>
                <c:pt idx="177">
                  <c:v>4755</c:v>
                </c:pt>
                <c:pt idx="178">
                  <c:v>4759</c:v>
                </c:pt>
                <c:pt idx="179">
                  <c:v>4759</c:v>
                </c:pt>
                <c:pt idx="180">
                  <c:v>4760</c:v>
                </c:pt>
                <c:pt idx="181">
                  <c:v>4761</c:v>
                </c:pt>
                <c:pt idx="182">
                  <c:v>4762</c:v>
                </c:pt>
                <c:pt idx="183">
                  <c:v>4763</c:v>
                </c:pt>
                <c:pt idx="184">
                  <c:v>4764</c:v>
                </c:pt>
                <c:pt idx="185">
                  <c:v>4764</c:v>
                </c:pt>
                <c:pt idx="186">
                  <c:v>4765</c:v>
                </c:pt>
                <c:pt idx="187">
                  <c:v>4779</c:v>
                </c:pt>
                <c:pt idx="188">
                  <c:v>4780</c:v>
                </c:pt>
                <c:pt idx="189">
                  <c:v>4782</c:v>
                </c:pt>
                <c:pt idx="190">
                  <c:v>4789</c:v>
                </c:pt>
                <c:pt idx="191">
                  <c:v>4792</c:v>
                </c:pt>
                <c:pt idx="192">
                  <c:v>4800</c:v>
                </c:pt>
                <c:pt idx="193">
                  <c:v>4802</c:v>
                </c:pt>
                <c:pt idx="194">
                  <c:v>4804</c:v>
                </c:pt>
                <c:pt idx="195">
                  <c:v>4805</c:v>
                </c:pt>
                <c:pt idx="196">
                  <c:v>4829</c:v>
                </c:pt>
                <c:pt idx="197">
                  <c:v>4836</c:v>
                </c:pt>
                <c:pt idx="198">
                  <c:v>4838</c:v>
                </c:pt>
                <c:pt idx="199">
                  <c:v>4839</c:v>
                </c:pt>
                <c:pt idx="200">
                  <c:v>4841</c:v>
                </c:pt>
                <c:pt idx="201">
                  <c:v>4842</c:v>
                </c:pt>
                <c:pt idx="202">
                  <c:v>4843</c:v>
                </c:pt>
                <c:pt idx="203">
                  <c:v>4847</c:v>
                </c:pt>
                <c:pt idx="204">
                  <c:v>4848</c:v>
                </c:pt>
                <c:pt idx="205">
                  <c:v>4850</c:v>
                </c:pt>
                <c:pt idx="206">
                  <c:v>4851</c:v>
                </c:pt>
                <c:pt idx="207">
                  <c:v>4852</c:v>
                </c:pt>
                <c:pt idx="208">
                  <c:v>4853</c:v>
                </c:pt>
                <c:pt idx="209">
                  <c:v>4862</c:v>
                </c:pt>
                <c:pt idx="210">
                  <c:v>4870</c:v>
                </c:pt>
                <c:pt idx="211">
                  <c:v>4871</c:v>
                </c:pt>
                <c:pt idx="212">
                  <c:v>4876</c:v>
                </c:pt>
                <c:pt idx="213">
                  <c:v>4877</c:v>
                </c:pt>
                <c:pt idx="214">
                  <c:v>4878</c:v>
                </c:pt>
                <c:pt idx="215">
                  <c:v>4881</c:v>
                </c:pt>
                <c:pt idx="216">
                  <c:v>4883</c:v>
                </c:pt>
                <c:pt idx="217">
                  <c:v>4887</c:v>
                </c:pt>
                <c:pt idx="218">
                  <c:v>4888</c:v>
                </c:pt>
                <c:pt idx="219">
                  <c:v>4892</c:v>
                </c:pt>
                <c:pt idx="220">
                  <c:v>4893</c:v>
                </c:pt>
                <c:pt idx="221">
                  <c:v>4894</c:v>
                </c:pt>
                <c:pt idx="222">
                  <c:v>4899</c:v>
                </c:pt>
                <c:pt idx="223">
                  <c:v>4900</c:v>
                </c:pt>
                <c:pt idx="224">
                  <c:v>4900</c:v>
                </c:pt>
                <c:pt idx="225">
                  <c:v>4902</c:v>
                </c:pt>
                <c:pt idx="226">
                  <c:v>4912</c:v>
                </c:pt>
                <c:pt idx="227">
                  <c:v>4912</c:v>
                </c:pt>
                <c:pt idx="228">
                  <c:v>4914</c:v>
                </c:pt>
                <c:pt idx="229">
                  <c:v>4917</c:v>
                </c:pt>
                <c:pt idx="230">
                  <c:v>4919</c:v>
                </c:pt>
                <c:pt idx="231">
                  <c:v>4920</c:v>
                </c:pt>
                <c:pt idx="232">
                  <c:v>4922</c:v>
                </c:pt>
                <c:pt idx="233">
                  <c:v>4924</c:v>
                </c:pt>
                <c:pt idx="234">
                  <c:v>4932</c:v>
                </c:pt>
                <c:pt idx="235">
                  <c:v>4941</c:v>
                </c:pt>
                <c:pt idx="236">
                  <c:v>4942</c:v>
                </c:pt>
                <c:pt idx="237">
                  <c:v>4943</c:v>
                </c:pt>
                <c:pt idx="238">
                  <c:v>4946</c:v>
                </c:pt>
                <c:pt idx="239">
                  <c:v>4947</c:v>
                </c:pt>
                <c:pt idx="240">
                  <c:v>4948</c:v>
                </c:pt>
                <c:pt idx="241">
                  <c:v>4949</c:v>
                </c:pt>
                <c:pt idx="242">
                  <c:v>4949</c:v>
                </c:pt>
                <c:pt idx="243">
                  <c:v>4949</c:v>
                </c:pt>
                <c:pt idx="244">
                  <c:v>4950</c:v>
                </c:pt>
                <c:pt idx="245">
                  <c:v>4954</c:v>
                </c:pt>
                <c:pt idx="246">
                  <c:v>4956</c:v>
                </c:pt>
                <c:pt idx="247">
                  <c:v>4962</c:v>
                </c:pt>
                <c:pt idx="248">
                  <c:v>4968</c:v>
                </c:pt>
                <c:pt idx="249">
                  <c:v>4968</c:v>
                </c:pt>
                <c:pt idx="250">
                  <c:v>4990</c:v>
                </c:pt>
                <c:pt idx="251">
                  <c:v>4992</c:v>
                </c:pt>
                <c:pt idx="252">
                  <c:v>5000</c:v>
                </c:pt>
                <c:pt idx="253">
                  <c:v>5008</c:v>
                </c:pt>
                <c:pt idx="254">
                  <c:v>5011</c:v>
                </c:pt>
                <c:pt idx="255">
                  <c:v>5018</c:v>
                </c:pt>
                <c:pt idx="256">
                  <c:v>5023</c:v>
                </c:pt>
                <c:pt idx="257">
                  <c:v>5024</c:v>
                </c:pt>
                <c:pt idx="258">
                  <c:v>5025</c:v>
                </c:pt>
                <c:pt idx="259">
                  <c:v>5026</c:v>
                </c:pt>
                <c:pt idx="260">
                  <c:v>5028</c:v>
                </c:pt>
                <c:pt idx="261">
                  <c:v>5036</c:v>
                </c:pt>
                <c:pt idx="262">
                  <c:v>5038</c:v>
                </c:pt>
                <c:pt idx="263">
                  <c:v>5042</c:v>
                </c:pt>
                <c:pt idx="264">
                  <c:v>5043</c:v>
                </c:pt>
                <c:pt idx="265">
                  <c:v>5044</c:v>
                </c:pt>
                <c:pt idx="266">
                  <c:v>5044</c:v>
                </c:pt>
                <c:pt idx="267">
                  <c:v>5045</c:v>
                </c:pt>
                <c:pt idx="268">
                  <c:v>5046</c:v>
                </c:pt>
                <c:pt idx="269">
                  <c:v>5048</c:v>
                </c:pt>
                <c:pt idx="270">
                  <c:v>5049</c:v>
                </c:pt>
                <c:pt idx="271">
                  <c:v>5049</c:v>
                </c:pt>
                <c:pt idx="272">
                  <c:v>5050</c:v>
                </c:pt>
                <c:pt idx="273">
                  <c:v>5051</c:v>
                </c:pt>
                <c:pt idx="274">
                  <c:v>5072</c:v>
                </c:pt>
                <c:pt idx="275">
                  <c:v>5076</c:v>
                </c:pt>
                <c:pt idx="276">
                  <c:v>5077</c:v>
                </c:pt>
                <c:pt idx="277">
                  <c:v>5088</c:v>
                </c:pt>
                <c:pt idx="278">
                  <c:v>5091</c:v>
                </c:pt>
                <c:pt idx="279">
                  <c:v>5095</c:v>
                </c:pt>
                <c:pt idx="280">
                  <c:v>5102</c:v>
                </c:pt>
                <c:pt idx="281">
                  <c:v>5103</c:v>
                </c:pt>
                <c:pt idx="282">
                  <c:v>5104</c:v>
                </c:pt>
                <c:pt idx="283">
                  <c:v>5106</c:v>
                </c:pt>
                <c:pt idx="284">
                  <c:v>5108</c:v>
                </c:pt>
                <c:pt idx="285">
                  <c:v>5109</c:v>
                </c:pt>
                <c:pt idx="286">
                  <c:v>5110</c:v>
                </c:pt>
                <c:pt idx="287">
                  <c:v>5111</c:v>
                </c:pt>
                <c:pt idx="288">
                  <c:v>5112</c:v>
                </c:pt>
                <c:pt idx="289">
                  <c:v>5113</c:v>
                </c:pt>
                <c:pt idx="290">
                  <c:v>5115</c:v>
                </c:pt>
                <c:pt idx="291">
                  <c:v>5116</c:v>
                </c:pt>
                <c:pt idx="292">
                  <c:v>5117</c:v>
                </c:pt>
                <c:pt idx="293">
                  <c:v>5119</c:v>
                </c:pt>
                <c:pt idx="294">
                  <c:v>5131</c:v>
                </c:pt>
                <c:pt idx="295">
                  <c:v>5132</c:v>
                </c:pt>
                <c:pt idx="296">
                  <c:v>5132</c:v>
                </c:pt>
                <c:pt idx="297">
                  <c:v>5134</c:v>
                </c:pt>
                <c:pt idx="298">
                  <c:v>5135</c:v>
                </c:pt>
                <c:pt idx="299">
                  <c:v>5136</c:v>
                </c:pt>
                <c:pt idx="300">
                  <c:v>5137</c:v>
                </c:pt>
                <c:pt idx="301">
                  <c:v>5137</c:v>
                </c:pt>
                <c:pt idx="302">
                  <c:v>5140</c:v>
                </c:pt>
                <c:pt idx="303">
                  <c:v>5141</c:v>
                </c:pt>
                <c:pt idx="304">
                  <c:v>5142</c:v>
                </c:pt>
                <c:pt idx="305">
                  <c:v>5143</c:v>
                </c:pt>
                <c:pt idx="306">
                  <c:v>5143</c:v>
                </c:pt>
                <c:pt idx="307">
                  <c:v>5145</c:v>
                </c:pt>
                <c:pt idx="308">
                  <c:v>5145</c:v>
                </c:pt>
                <c:pt idx="309">
                  <c:v>5147</c:v>
                </c:pt>
                <c:pt idx="310">
                  <c:v>5150</c:v>
                </c:pt>
                <c:pt idx="311">
                  <c:v>5154</c:v>
                </c:pt>
                <c:pt idx="312">
                  <c:v>5155</c:v>
                </c:pt>
                <c:pt idx="313">
                  <c:v>5157</c:v>
                </c:pt>
                <c:pt idx="314">
                  <c:v>5158</c:v>
                </c:pt>
                <c:pt idx="315">
                  <c:v>5160</c:v>
                </c:pt>
                <c:pt idx="316">
                  <c:v>5161</c:v>
                </c:pt>
                <c:pt idx="317">
                  <c:v>5168</c:v>
                </c:pt>
                <c:pt idx="318">
                  <c:v>5169</c:v>
                </c:pt>
                <c:pt idx="319">
                  <c:v>5178</c:v>
                </c:pt>
                <c:pt idx="320">
                  <c:v>5179</c:v>
                </c:pt>
                <c:pt idx="321">
                  <c:v>5179</c:v>
                </c:pt>
                <c:pt idx="322">
                  <c:v>5180</c:v>
                </c:pt>
                <c:pt idx="323">
                  <c:v>5183</c:v>
                </c:pt>
                <c:pt idx="324">
                  <c:v>5185</c:v>
                </c:pt>
                <c:pt idx="325">
                  <c:v>5185</c:v>
                </c:pt>
                <c:pt idx="326">
                  <c:v>5199</c:v>
                </c:pt>
                <c:pt idx="327">
                  <c:v>5200</c:v>
                </c:pt>
                <c:pt idx="328">
                  <c:v>5202</c:v>
                </c:pt>
                <c:pt idx="329">
                  <c:v>5216</c:v>
                </c:pt>
                <c:pt idx="330">
                  <c:v>5218</c:v>
                </c:pt>
                <c:pt idx="331">
                  <c:v>5220</c:v>
                </c:pt>
                <c:pt idx="332">
                  <c:v>5222</c:v>
                </c:pt>
                <c:pt idx="333">
                  <c:v>5235</c:v>
                </c:pt>
                <c:pt idx="334">
                  <c:v>5236</c:v>
                </c:pt>
                <c:pt idx="335">
                  <c:v>5250</c:v>
                </c:pt>
                <c:pt idx="336">
                  <c:v>5250</c:v>
                </c:pt>
                <c:pt idx="337">
                  <c:v>5254</c:v>
                </c:pt>
                <c:pt idx="338">
                  <c:v>5255</c:v>
                </c:pt>
                <c:pt idx="339">
                  <c:v>5256</c:v>
                </c:pt>
                <c:pt idx="340">
                  <c:v>5259</c:v>
                </c:pt>
                <c:pt idx="341">
                  <c:v>5260</c:v>
                </c:pt>
                <c:pt idx="342">
                  <c:v>5261</c:v>
                </c:pt>
                <c:pt idx="343">
                  <c:v>5274</c:v>
                </c:pt>
                <c:pt idx="344">
                  <c:v>5276</c:v>
                </c:pt>
                <c:pt idx="345">
                  <c:v>5277</c:v>
                </c:pt>
                <c:pt idx="346">
                  <c:v>5277</c:v>
                </c:pt>
                <c:pt idx="347">
                  <c:v>5278</c:v>
                </c:pt>
                <c:pt idx="348">
                  <c:v>5279</c:v>
                </c:pt>
                <c:pt idx="349">
                  <c:v>5280</c:v>
                </c:pt>
                <c:pt idx="350">
                  <c:v>5295</c:v>
                </c:pt>
                <c:pt idx="351">
                  <c:v>5297</c:v>
                </c:pt>
                <c:pt idx="352">
                  <c:v>5298</c:v>
                </c:pt>
                <c:pt idx="353">
                  <c:v>5300</c:v>
                </c:pt>
                <c:pt idx="354">
                  <c:v>5304</c:v>
                </c:pt>
                <c:pt idx="355">
                  <c:v>5306</c:v>
                </c:pt>
                <c:pt idx="356">
                  <c:v>5307</c:v>
                </c:pt>
                <c:pt idx="357">
                  <c:v>5308</c:v>
                </c:pt>
                <c:pt idx="358">
                  <c:v>5311</c:v>
                </c:pt>
                <c:pt idx="359">
                  <c:v>5312</c:v>
                </c:pt>
                <c:pt idx="360">
                  <c:v>5314</c:v>
                </c:pt>
                <c:pt idx="361">
                  <c:v>5315</c:v>
                </c:pt>
                <c:pt idx="362">
                  <c:v>5316</c:v>
                </c:pt>
                <c:pt idx="363">
                  <c:v>5323</c:v>
                </c:pt>
                <c:pt idx="364">
                  <c:v>5325</c:v>
                </c:pt>
                <c:pt idx="365">
                  <c:v>5327</c:v>
                </c:pt>
                <c:pt idx="366">
                  <c:v>5328</c:v>
                </c:pt>
                <c:pt idx="367">
                  <c:v>5332</c:v>
                </c:pt>
                <c:pt idx="368">
                  <c:v>5333</c:v>
                </c:pt>
                <c:pt idx="369">
                  <c:v>5334</c:v>
                </c:pt>
                <c:pt idx="370">
                  <c:v>5340</c:v>
                </c:pt>
                <c:pt idx="371">
                  <c:v>5341</c:v>
                </c:pt>
                <c:pt idx="372">
                  <c:v>5357</c:v>
                </c:pt>
                <c:pt idx="373">
                  <c:v>5358</c:v>
                </c:pt>
                <c:pt idx="374">
                  <c:v>5359</c:v>
                </c:pt>
                <c:pt idx="375">
                  <c:v>5361</c:v>
                </c:pt>
                <c:pt idx="376">
                  <c:v>5362</c:v>
                </c:pt>
                <c:pt idx="377">
                  <c:v>5363</c:v>
                </c:pt>
                <c:pt idx="378">
                  <c:v>5371</c:v>
                </c:pt>
                <c:pt idx="379">
                  <c:v>5375</c:v>
                </c:pt>
                <c:pt idx="380">
                  <c:v>5376</c:v>
                </c:pt>
                <c:pt idx="381">
                  <c:v>5377</c:v>
                </c:pt>
                <c:pt idx="382">
                  <c:v>5378</c:v>
                </c:pt>
                <c:pt idx="383">
                  <c:v>5379</c:v>
                </c:pt>
                <c:pt idx="384">
                  <c:v>5385</c:v>
                </c:pt>
                <c:pt idx="385">
                  <c:v>5385</c:v>
                </c:pt>
                <c:pt idx="386">
                  <c:v>5386</c:v>
                </c:pt>
                <c:pt idx="387">
                  <c:v>5387</c:v>
                </c:pt>
                <c:pt idx="388">
                  <c:v>5388</c:v>
                </c:pt>
                <c:pt idx="389">
                  <c:v>5389</c:v>
                </c:pt>
                <c:pt idx="390">
                  <c:v>5398</c:v>
                </c:pt>
                <c:pt idx="391">
                  <c:v>5399</c:v>
                </c:pt>
                <c:pt idx="392">
                  <c:v>5400</c:v>
                </c:pt>
                <c:pt idx="393">
                  <c:v>5401</c:v>
                </c:pt>
                <c:pt idx="394">
                  <c:v>5411</c:v>
                </c:pt>
                <c:pt idx="395">
                  <c:v>5413</c:v>
                </c:pt>
                <c:pt idx="396">
                  <c:v>5429</c:v>
                </c:pt>
                <c:pt idx="397">
                  <c:v>5430</c:v>
                </c:pt>
                <c:pt idx="398">
                  <c:v>5445</c:v>
                </c:pt>
                <c:pt idx="399">
                  <c:v>5446</c:v>
                </c:pt>
                <c:pt idx="400">
                  <c:v>5451</c:v>
                </c:pt>
                <c:pt idx="401">
                  <c:v>5452</c:v>
                </c:pt>
                <c:pt idx="402">
                  <c:v>5453</c:v>
                </c:pt>
                <c:pt idx="403">
                  <c:v>5454</c:v>
                </c:pt>
                <c:pt idx="404">
                  <c:v>5455</c:v>
                </c:pt>
                <c:pt idx="405">
                  <c:v>5456</c:v>
                </c:pt>
                <c:pt idx="406">
                  <c:v>5458</c:v>
                </c:pt>
                <c:pt idx="407">
                  <c:v>5460</c:v>
                </c:pt>
                <c:pt idx="408">
                  <c:v>5467</c:v>
                </c:pt>
                <c:pt idx="409">
                  <c:v>5469</c:v>
                </c:pt>
                <c:pt idx="410">
                  <c:v>5470</c:v>
                </c:pt>
                <c:pt idx="411">
                  <c:v>5471</c:v>
                </c:pt>
                <c:pt idx="412">
                  <c:v>5472</c:v>
                </c:pt>
                <c:pt idx="413">
                  <c:v>5473</c:v>
                </c:pt>
                <c:pt idx="414">
                  <c:v>5473</c:v>
                </c:pt>
                <c:pt idx="415">
                  <c:v>5475</c:v>
                </c:pt>
                <c:pt idx="416">
                  <c:v>5476</c:v>
                </c:pt>
                <c:pt idx="417">
                  <c:v>5483</c:v>
                </c:pt>
                <c:pt idx="418">
                  <c:v>5484</c:v>
                </c:pt>
                <c:pt idx="419">
                  <c:v>5485</c:v>
                </c:pt>
                <c:pt idx="420">
                  <c:v>5486</c:v>
                </c:pt>
                <c:pt idx="421">
                  <c:v>5487</c:v>
                </c:pt>
                <c:pt idx="422">
                  <c:v>5490</c:v>
                </c:pt>
                <c:pt idx="423">
                  <c:v>5491</c:v>
                </c:pt>
                <c:pt idx="424">
                  <c:v>5492</c:v>
                </c:pt>
                <c:pt idx="425">
                  <c:v>5512</c:v>
                </c:pt>
                <c:pt idx="426">
                  <c:v>5512</c:v>
                </c:pt>
                <c:pt idx="427">
                  <c:v>5514</c:v>
                </c:pt>
                <c:pt idx="428">
                  <c:v>5515</c:v>
                </c:pt>
                <c:pt idx="429">
                  <c:v>5521</c:v>
                </c:pt>
                <c:pt idx="430">
                  <c:v>5522</c:v>
                </c:pt>
                <c:pt idx="431">
                  <c:v>5523</c:v>
                </c:pt>
                <c:pt idx="432">
                  <c:v>5524</c:v>
                </c:pt>
                <c:pt idx="433">
                  <c:v>5525</c:v>
                </c:pt>
                <c:pt idx="434">
                  <c:v>5526</c:v>
                </c:pt>
                <c:pt idx="435">
                  <c:v>5546</c:v>
                </c:pt>
                <c:pt idx="436">
                  <c:v>5547</c:v>
                </c:pt>
                <c:pt idx="437">
                  <c:v>5548</c:v>
                </c:pt>
                <c:pt idx="438">
                  <c:v>5551</c:v>
                </c:pt>
                <c:pt idx="439">
                  <c:v>5552</c:v>
                </c:pt>
                <c:pt idx="440">
                  <c:v>5552</c:v>
                </c:pt>
                <c:pt idx="441">
                  <c:v>5553</c:v>
                </c:pt>
                <c:pt idx="442">
                  <c:v>5554</c:v>
                </c:pt>
                <c:pt idx="443">
                  <c:v>5559</c:v>
                </c:pt>
                <c:pt idx="444">
                  <c:v>5559</c:v>
                </c:pt>
                <c:pt idx="445">
                  <c:v>5561</c:v>
                </c:pt>
                <c:pt idx="446">
                  <c:v>5562</c:v>
                </c:pt>
                <c:pt idx="447">
                  <c:v>5566</c:v>
                </c:pt>
                <c:pt idx="448">
                  <c:v>5567</c:v>
                </c:pt>
                <c:pt idx="449">
                  <c:v>5575</c:v>
                </c:pt>
                <c:pt idx="450">
                  <c:v>5577</c:v>
                </c:pt>
                <c:pt idx="451">
                  <c:v>5580</c:v>
                </c:pt>
                <c:pt idx="452">
                  <c:v>5581</c:v>
                </c:pt>
                <c:pt idx="453">
                  <c:v>5582</c:v>
                </c:pt>
                <c:pt idx="454">
                  <c:v>5583</c:v>
                </c:pt>
                <c:pt idx="455">
                  <c:v>5584</c:v>
                </c:pt>
                <c:pt idx="456">
                  <c:v>5610</c:v>
                </c:pt>
                <c:pt idx="457">
                  <c:v>5610</c:v>
                </c:pt>
                <c:pt idx="458">
                  <c:v>5613</c:v>
                </c:pt>
                <c:pt idx="459">
                  <c:v>5614</c:v>
                </c:pt>
                <c:pt idx="460">
                  <c:v>5615</c:v>
                </c:pt>
                <c:pt idx="461">
                  <c:v>5615</c:v>
                </c:pt>
                <c:pt idx="462">
                  <c:v>5616</c:v>
                </c:pt>
                <c:pt idx="463">
                  <c:v>5617</c:v>
                </c:pt>
                <c:pt idx="464">
                  <c:v>5619</c:v>
                </c:pt>
                <c:pt idx="465">
                  <c:v>5622</c:v>
                </c:pt>
                <c:pt idx="466">
                  <c:v>5623</c:v>
                </c:pt>
                <c:pt idx="467">
                  <c:v>5625</c:v>
                </c:pt>
                <c:pt idx="468">
                  <c:v>5627</c:v>
                </c:pt>
                <c:pt idx="469">
                  <c:v>5627</c:v>
                </c:pt>
                <c:pt idx="470">
                  <c:v>5627</c:v>
                </c:pt>
                <c:pt idx="471">
                  <c:v>5669</c:v>
                </c:pt>
                <c:pt idx="472">
                  <c:v>5674</c:v>
                </c:pt>
                <c:pt idx="473">
                  <c:v>5676</c:v>
                </c:pt>
                <c:pt idx="474">
                  <c:v>5677</c:v>
                </c:pt>
                <c:pt idx="475">
                  <c:v>5678</c:v>
                </c:pt>
                <c:pt idx="476">
                  <c:v>5679</c:v>
                </c:pt>
                <c:pt idx="477">
                  <c:v>5683</c:v>
                </c:pt>
                <c:pt idx="478">
                  <c:v>5684</c:v>
                </c:pt>
                <c:pt idx="479">
                  <c:v>5685</c:v>
                </c:pt>
                <c:pt idx="480">
                  <c:v>5687</c:v>
                </c:pt>
                <c:pt idx="481">
                  <c:v>5688</c:v>
                </c:pt>
                <c:pt idx="482">
                  <c:v>5691</c:v>
                </c:pt>
                <c:pt idx="483">
                  <c:v>5695</c:v>
                </c:pt>
                <c:pt idx="484">
                  <c:v>5710</c:v>
                </c:pt>
                <c:pt idx="485">
                  <c:v>5716</c:v>
                </c:pt>
                <c:pt idx="486">
                  <c:v>5718</c:v>
                </c:pt>
                <c:pt idx="487">
                  <c:v>5719</c:v>
                </c:pt>
                <c:pt idx="488">
                  <c:v>5719</c:v>
                </c:pt>
                <c:pt idx="489">
                  <c:v>5721</c:v>
                </c:pt>
                <c:pt idx="490">
                  <c:v>5728</c:v>
                </c:pt>
                <c:pt idx="491">
                  <c:v>5729</c:v>
                </c:pt>
                <c:pt idx="492">
                  <c:v>5731</c:v>
                </c:pt>
                <c:pt idx="493">
                  <c:v>5739</c:v>
                </c:pt>
                <c:pt idx="494">
                  <c:v>5743</c:v>
                </c:pt>
                <c:pt idx="495">
                  <c:v>5744</c:v>
                </c:pt>
                <c:pt idx="496">
                  <c:v>5746</c:v>
                </c:pt>
                <c:pt idx="497">
                  <c:v>5746</c:v>
                </c:pt>
                <c:pt idx="498">
                  <c:v>5755</c:v>
                </c:pt>
                <c:pt idx="499">
                  <c:v>5755</c:v>
                </c:pt>
                <c:pt idx="500">
                  <c:v>5756</c:v>
                </c:pt>
                <c:pt idx="501">
                  <c:v>5757</c:v>
                </c:pt>
                <c:pt idx="502">
                  <c:v>5758</c:v>
                </c:pt>
                <c:pt idx="503">
                  <c:v>5759</c:v>
                </c:pt>
                <c:pt idx="504">
                  <c:v>5761</c:v>
                </c:pt>
                <c:pt idx="505">
                  <c:v>5767</c:v>
                </c:pt>
                <c:pt idx="506">
                  <c:v>5769</c:v>
                </c:pt>
                <c:pt idx="507">
                  <c:v>5770</c:v>
                </c:pt>
                <c:pt idx="508">
                  <c:v>5792</c:v>
                </c:pt>
                <c:pt idx="509">
                  <c:v>5793</c:v>
                </c:pt>
                <c:pt idx="510">
                  <c:v>5795</c:v>
                </c:pt>
                <c:pt idx="511">
                  <c:v>5795</c:v>
                </c:pt>
                <c:pt idx="512">
                  <c:v>5795</c:v>
                </c:pt>
                <c:pt idx="513">
                  <c:v>5797</c:v>
                </c:pt>
                <c:pt idx="514">
                  <c:v>5798</c:v>
                </c:pt>
                <c:pt idx="515">
                  <c:v>5798</c:v>
                </c:pt>
                <c:pt idx="516">
                  <c:v>5800</c:v>
                </c:pt>
                <c:pt idx="517">
                  <c:v>5801</c:v>
                </c:pt>
                <c:pt idx="518">
                  <c:v>5810</c:v>
                </c:pt>
                <c:pt idx="519">
                  <c:v>5811</c:v>
                </c:pt>
                <c:pt idx="520">
                  <c:v>5813</c:v>
                </c:pt>
                <c:pt idx="521">
                  <c:v>5814</c:v>
                </c:pt>
                <c:pt idx="522">
                  <c:v>5815</c:v>
                </c:pt>
                <c:pt idx="523">
                  <c:v>5816</c:v>
                </c:pt>
                <c:pt idx="524">
                  <c:v>5817</c:v>
                </c:pt>
                <c:pt idx="525">
                  <c:v>5818</c:v>
                </c:pt>
                <c:pt idx="526">
                  <c:v>5820</c:v>
                </c:pt>
                <c:pt idx="527">
                  <c:v>5821</c:v>
                </c:pt>
                <c:pt idx="528">
                  <c:v>5822</c:v>
                </c:pt>
                <c:pt idx="529">
                  <c:v>5826</c:v>
                </c:pt>
                <c:pt idx="530">
                  <c:v>5827</c:v>
                </c:pt>
                <c:pt idx="531">
                  <c:v>5828</c:v>
                </c:pt>
                <c:pt idx="532">
                  <c:v>5830</c:v>
                </c:pt>
                <c:pt idx="533">
                  <c:v>5831</c:v>
                </c:pt>
                <c:pt idx="534">
                  <c:v>5831</c:v>
                </c:pt>
                <c:pt idx="535">
                  <c:v>5833</c:v>
                </c:pt>
                <c:pt idx="536">
                  <c:v>5834</c:v>
                </c:pt>
                <c:pt idx="537">
                  <c:v>5838</c:v>
                </c:pt>
                <c:pt idx="538">
                  <c:v>5839</c:v>
                </c:pt>
                <c:pt idx="539">
                  <c:v>5870</c:v>
                </c:pt>
                <c:pt idx="540">
                  <c:v>5871</c:v>
                </c:pt>
                <c:pt idx="541">
                  <c:v>5872</c:v>
                </c:pt>
                <c:pt idx="542">
                  <c:v>5874</c:v>
                </c:pt>
                <c:pt idx="543">
                  <c:v>5876</c:v>
                </c:pt>
                <c:pt idx="544">
                  <c:v>5877</c:v>
                </c:pt>
                <c:pt idx="545">
                  <c:v>5879</c:v>
                </c:pt>
                <c:pt idx="546">
                  <c:v>5880</c:v>
                </c:pt>
                <c:pt idx="547">
                  <c:v>5882</c:v>
                </c:pt>
                <c:pt idx="548">
                  <c:v>5883</c:v>
                </c:pt>
                <c:pt idx="549">
                  <c:v>5885</c:v>
                </c:pt>
                <c:pt idx="550">
                  <c:v>5887</c:v>
                </c:pt>
                <c:pt idx="551">
                  <c:v>5888</c:v>
                </c:pt>
                <c:pt idx="552">
                  <c:v>5890</c:v>
                </c:pt>
                <c:pt idx="553">
                  <c:v>5891</c:v>
                </c:pt>
                <c:pt idx="554">
                  <c:v>5896</c:v>
                </c:pt>
                <c:pt idx="555">
                  <c:v>5902</c:v>
                </c:pt>
                <c:pt idx="556">
                  <c:v>5903</c:v>
                </c:pt>
                <c:pt idx="557">
                  <c:v>5904</c:v>
                </c:pt>
                <c:pt idx="558">
                  <c:v>5910</c:v>
                </c:pt>
                <c:pt idx="559">
                  <c:v>5912</c:v>
                </c:pt>
                <c:pt idx="560">
                  <c:v>5916</c:v>
                </c:pt>
                <c:pt idx="561">
                  <c:v>5917</c:v>
                </c:pt>
                <c:pt idx="562">
                  <c:v>5918</c:v>
                </c:pt>
                <c:pt idx="563">
                  <c:v>5919</c:v>
                </c:pt>
                <c:pt idx="564">
                  <c:v>5920</c:v>
                </c:pt>
                <c:pt idx="565">
                  <c:v>5921</c:v>
                </c:pt>
                <c:pt idx="566">
                  <c:v>5924</c:v>
                </c:pt>
                <c:pt idx="567">
                  <c:v>5925</c:v>
                </c:pt>
                <c:pt idx="568">
                  <c:v>5927</c:v>
                </c:pt>
                <c:pt idx="569">
                  <c:v>5929</c:v>
                </c:pt>
                <c:pt idx="570">
                  <c:v>5932</c:v>
                </c:pt>
                <c:pt idx="571">
                  <c:v>5934</c:v>
                </c:pt>
                <c:pt idx="572">
                  <c:v>5935</c:v>
                </c:pt>
                <c:pt idx="573">
                  <c:v>5935</c:v>
                </c:pt>
                <c:pt idx="574">
                  <c:v>5936</c:v>
                </c:pt>
                <c:pt idx="575">
                  <c:v>5937</c:v>
                </c:pt>
                <c:pt idx="576">
                  <c:v>5939</c:v>
                </c:pt>
                <c:pt idx="577">
                  <c:v>5941</c:v>
                </c:pt>
                <c:pt idx="578">
                  <c:v>5943</c:v>
                </c:pt>
                <c:pt idx="579">
                  <c:v>5944</c:v>
                </c:pt>
                <c:pt idx="580">
                  <c:v>5945</c:v>
                </c:pt>
                <c:pt idx="581">
                  <c:v>5946</c:v>
                </c:pt>
                <c:pt idx="582">
                  <c:v>5948</c:v>
                </c:pt>
                <c:pt idx="583">
                  <c:v>5949</c:v>
                </c:pt>
                <c:pt idx="584">
                  <c:v>5949</c:v>
                </c:pt>
                <c:pt idx="585">
                  <c:v>5950</c:v>
                </c:pt>
                <c:pt idx="586">
                  <c:v>5953</c:v>
                </c:pt>
                <c:pt idx="587">
                  <c:v>5955</c:v>
                </c:pt>
                <c:pt idx="588">
                  <c:v>5956</c:v>
                </c:pt>
                <c:pt idx="589">
                  <c:v>5957</c:v>
                </c:pt>
                <c:pt idx="590">
                  <c:v>5958</c:v>
                </c:pt>
                <c:pt idx="591">
                  <c:v>5959</c:v>
                </c:pt>
                <c:pt idx="592">
                  <c:v>5963</c:v>
                </c:pt>
                <c:pt idx="593">
                  <c:v>5964</c:v>
                </c:pt>
                <c:pt idx="594">
                  <c:v>5969</c:v>
                </c:pt>
                <c:pt idx="595">
                  <c:v>5985</c:v>
                </c:pt>
                <c:pt idx="596">
                  <c:v>5987</c:v>
                </c:pt>
                <c:pt idx="597">
                  <c:v>5989</c:v>
                </c:pt>
                <c:pt idx="598">
                  <c:v>5993</c:v>
                </c:pt>
                <c:pt idx="599">
                  <c:v>5994</c:v>
                </c:pt>
                <c:pt idx="600">
                  <c:v>5996</c:v>
                </c:pt>
                <c:pt idx="601">
                  <c:v>5997</c:v>
                </c:pt>
                <c:pt idx="602">
                  <c:v>5998</c:v>
                </c:pt>
                <c:pt idx="603">
                  <c:v>6000</c:v>
                </c:pt>
                <c:pt idx="604">
                  <c:v>6002</c:v>
                </c:pt>
                <c:pt idx="605">
                  <c:v>6005</c:v>
                </c:pt>
                <c:pt idx="606">
                  <c:v>6006</c:v>
                </c:pt>
                <c:pt idx="607">
                  <c:v>6008</c:v>
                </c:pt>
                <c:pt idx="608">
                  <c:v>6009</c:v>
                </c:pt>
                <c:pt idx="609">
                  <c:v>6014</c:v>
                </c:pt>
                <c:pt idx="610">
                  <c:v>6015</c:v>
                </c:pt>
                <c:pt idx="611">
                  <c:v>6016</c:v>
                </c:pt>
                <c:pt idx="612">
                  <c:v>6020</c:v>
                </c:pt>
                <c:pt idx="613">
                  <c:v>6021</c:v>
                </c:pt>
                <c:pt idx="614">
                  <c:v>6022</c:v>
                </c:pt>
                <c:pt idx="615">
                  <c:v>6023</c:v>
                </c:pt>
                <c:pt idx="616">
                  <c:v>6024</c:v>
                </c:pt>
                <c:pt idx="617">
                  <c:v>6025</c:v>
                </c:pt>
                <c:pt idx="618">
                  <c:v>6029</c:v>
                </c:pt>
                <c:pt idx="619">
                  <c:v>6030</c:v>
                </c:pt>
                <c:pt idx="620">
                  <c:v>6033</c:v>
                </c:pt>
                <c:pt idx="621">
                  <c:v>6047</c:v>
                </c:pt>
                <c:pt idx="622">
                  <c:v>6049</c:v>
                </c:pt>
                <c:pt idx="623">
                  <c:v>6050</c:v>
                </c:pt>
                <c:pt idx="624">
                  <c:v>6051</c:v>
                </c:pt>
                <c:pt idx="625">
                  <c:v>6052</c:v>
                </c:pt>
                <c:pt idx="626">
                  <c:v>6052</c:v>
                </c:pt>
                <c:pt idx="627">
                  <c:v>6053</c:v>
                </c:pt>
                <c:pt idx="628">
                  <c:v>6068</c:v>
                </c:pt>
                <c:pt idx="629">
                  <c:v>6074</c:v>
                </c:pt>
                <c:pt idx="630">
                  <c:v>6074</c:v>
                </c:pt>
                <c:pt idx="631">
                  <c:v>6076</c:v>
                </c:pt>
                <c:pt idx="632">
                  <c:v>6077</c:v>
                </c:pt>
                <c:pt idx="633">
                  <c:v>6077</c:v>
                </c:pt>
                <c:pt idx="634">
                  <c:v>6078</c:v>
                </c:pt>
                <c:pt idx="635">
                  <c:v>6079</c:v>
                </c:pt>
                <c:pt idx="636">
                  <c:v>6079</c:v>
                </c:pt>
                <c:pt idx="637">
                  <c:v>6080</c:v>
                </c:pt>
                <c:pt idx="638">
                  <c:v>6080</c:v>
                </c:pt>
                <c:pt idx="639">
                  <c:v>6081</c:v>
                </c:pt>
                <c:pt idx="640">
                  <c:v>6083</c:v>
                </c:pt>
                <c:pt idx="641">
                  <c:v>6084</c:v>
                </c:pt>
                <c:pt idx="642">
                  <c:v>6086</c:v>
                </c:pt>
                <c:pt idx="643">
                  <c:v>6086</c:v>
                </c:pt>
                <c:pt idx="644">
                  <c:v>6093</c:v>
                </c:pt>
                <c:pt idx="645">
                  <c:v>6094</c:v>
                </c:pt>
                <c:pt idx="646">
                  <c:v>6096</c:v>
                </c:pt>
                <c:pt idx="647">
                  <c:v>6098</c:v>
                </c:pt>
                <c:pt idx="648">
                  <c:v>6099</c:v>
                </c:pt>
                <c:pt idx="649">
                  <c:v>6099</c:v>
                </c:pt>
                <c:pt idx="650">
                  <c:v>6101</c:v>
                </c:pt>
                <c:pt idx="651">
                  <c:v>6101</c:v>
                </c:pt>
                <c:pt idx="652">
                  <c:v>6101</c:v>
                </c:pt>
                <c:pt idx="653">
                  <c:v>6102</c:v>
                </c:pt>
                <c:pt idx="654">
                  <c:v>6117</c:v>
                </c:pt>
                <c:pt idx="655">
                  <c:v>6119</c:v>
                </c:pt>
                <c:pt idx="656">
                  <c:v>6120</c:v>
                </c:pt>
                <c:pt idx="657">
                  <c:v>6121</c:v>
                </c:pt>
                <c:pt idx="658">
                  <c:v>6123</c:v>
                </c:pt>
                <c:pt idx="659">
                  <c:v>6123</c:v>
                </c:pt>
                <c:pt idx="660">
                  <c:v>6124</c:v>
                </c:pt>
                <c:pt idx="661">
                  <c:v>6127</c:v>
                </c:pt>
                <c:pt idx="662">
                  <c:v>6134</c:v>
                </c:pt>
                <c:pt idx="663">
                  <c:v>6139</c:v>
                </c:pt>
                <c:pt idx="664">
                  <c:v>6140</c:v>
                </c:pt>
                <c:pt idx="665">
                  <c:v>6142</c:v>
                </c:pt>
                <c:pt idx="666">
                  <c:v>6144</c:v>
                </c:pt>
                <c:pt idx="667">
                  <c:v>6147</c:v>
                </c:pt>
                <c:pt idx="668">
                  <c:v>6148</c:v>
                </c:pt>
                <c:pt idx="669">
                  <c:v>6153</c:v>
                </c:pt>
                <c:pt idx="670">
                  <c:v>6154</c:v>
                </c:pt>
                <c:pt idx="671">
                  <c:v>6158</c:v>
                </c:pt>
                <c:pt idx="672">
                  <c:v>6160</c:v>
                </c:pt>
                <c:pt idx="673">
                  <c:v>6179</c:v>
                </c:pt>
                <c:pt idx="674">
                  <c:v>6183</c:v>
                </c:pt>
                <c:pt idx="675">
                  <c:v>6184</c:v>
                </c:pt>
                <c:pt idx="676">
                  <c:v>6185</c:v>
                </c:pt>
                <c:pt idx="677">
                  <c:v>6190</c:v>
                </c:pt>
                <c:pt idx="678">
                  <c:v>6192</c:v>
                </c:pt>
                <c:pt idx="679">
                  <c:v>6199</c:v>
                </c:pt>
                <c:pt idx="680">
                  <c:v>6203</c:v>
                </c:pt>
                <c:pt idx="681">
                  <c:v>6204</c:v>
                </c:pt>
                <c:pt idx="682">
                  <c:v>6204</c:v>
                </c:pt>
                <c:pt idx="683">
                  <c:v>6205</c:v>
                </c:pt>
                <c:pt idx="684">
                  <c:v>6207</c:v>
                </c:pt>
                <c:pt idx="685">
                  <c:v>6207</c:v>
                </c:pt>
                <c:pt idx="686">
                  <c:v>6210</c:v>
                </c:pt>
                <c:pt idx="687">
                  <c:v>6211</c:v>
                </c:pt>
                <c:pt idx="688">
                  <c:v>6212</c:v>
                </c:pt>
                <c:pt idx="689">
                  <c:v>6215</c:v>
                </c:pt>
                <c:pt idx="690">
                  <c:v>6216</c:v>
                </c:pt>
                <c:pt idx="691">
                  <c:v>6217</c:v>
                </c:pt>
                <c:pt idx="692">
                  <c:v>6218</c:v>
                </c:pt>
                <c:pt idx="693">
                  <c:v>6224</c:v>
                </c:pt>
                <c:pt idx="694">
                  <c:v>6224</c:v>
                </c:pt>
                <c:pt idx="695">
                  <c:v>6232</c:v>
                </c:pt>
                <c:pt idx="696">
                  <c:v>6234</c:v>
                </c:pt>
                <c:pt idx="697">
                  <c:v>6234</c:v>
                </c:pt>
                <c:pt idx="698">
                  <c:v>6235</c:v>
                </c:pt>
                <c:pt idx="699">
                  <c:v>6235</c:v>
                </c:pt>
                <c:pt idx="700">
                  <c:v>6239</c:v>
                </c:pt>
                <c:pt idx="701">
                  <c:v>6240</c:v>
                </c:pt>
                <c:pt idx="702">
                  <c:v>6242</c:v>
                </c:pt>
                <c:pt idx="703">
                  <c:v>6246</c:v>
                </c:pt>
                <c:pt idx="704">
                  <c:v>6247</c:v>
                </c:pt>
                <c:pt idx="705">
                  <c:v>6249</c:v>
                </c:pt>
                <c:pt idx="706">
                  <c:v>6276</c:v>
                </c:pt>
                <c:pt idx="707">
                  <c:v>6277</c:v>
                </c:pt>
                <c:pt idx="708">
                  <c:v>6277</c:v>
                </c:pt>
                <c:pt idx="709">
                  <c:v>6280</c:v>
                </c:pt>
                <c:pt idx="710">
                  <c:v>6281</c:v>
                </c:pt>
                <c:pt idx="711">
                  <c:v>6282</c:v>
                </c:pt>
                <c:pt idx="712">
                  <c:v>6282</c:v>
                </c:pt>
                <c:pt idx="713">
                  <c:v>6282</c:v>
                </c:pt>
                <c:pt idx="714">
                  <c:v>6283</c:v>
                </c:pt>
                <c:pt idx="715">
                  <c:v>6285</c:v>
                </c:pt>
                <c:pt idx="716">
                  <c:v>6287</c:v>
                </c:pt>
                <c:pt idx="717">
                  <c:v>6288</c:v>
                </c:pt>
                <c:pt idx="718">
                  <c:v>6289</c:v>
                </c:pt>
                <c:pt idx="719">
                  <c:v>6290</c:v>
                </c:pt>
                <c:pt idx="720">
                  <c:v>6291</c:v>
                </c:pt>
                <c:pt idx="721">
                  <c:v>6293</c:v>
                </c:pt>
                <c:pt idx="722">
                  <c:v>6294</c:v>
                </c:pt>
                <c:pt idx="723">
                  <c:v>6295</c:v>
                </c:pt>
                <c:pt idx="724">
                  <c:v>6296</c:v>
                </c:pt>
                <c:pt idx="725">
                  <c:v>6297</c:v>
                </c:pt>
                <c:pt idx="726">
                  <c:v>6308</c:v>
                </c:pt>
                <c:pt idx="727">
                  <c:v>6311</c:v>
                </c:pt>
                <c:pt idx="728">
                  <c:v>6311</c:v>
                </c:pt>
                <c:pt idx="729">
                  <c:v>6335</c:v>
                </c:pt>
                <c:pt idx="730">
                  <c:v>6336</c:v>
                </c:pt>
                <c:pt idx="731">
                  <c:v>6336</c:v>
                </c:pt>
                <c:pt idx="732">
                  <c:v>6338</c:v>
                </c:pt>
                <c:pt idx="733">
                  <c:v>6338</c:v>
                </c:pt>
                <c:pt idx="734">
                  <c:v>6339</c:v>
                </c:pt>
                <c:pt idx="735">
                  <c:v>6341</c:v>
                </c:pt>
                <c:pt idx="736">
                  <c:v>6342</c:v>
                </c:pt>
                <c:pt idx="737">
                  <c:v>6344</c:v>
                </c:pt>
                <c:pt idx="738">
                  <c:v>6346</c:v>
                </c:pt>
                <c:pt idx="739">
                  <c:v>6347</c:v>
                </c:pt>
                <c:pt idx="740">
                  <c:v>6349</c:v>
                </c:pt>
                <c:pt idx="741">
                  <c:v>6352</c:v>
                </c:pt>
                <c:pt idx="742">
                  <c:v>6352</c:v>
                </c:pt>
                <c:pt idx="743">
                  <c:v>6357</c:v>
                </c:pt>
                <c:pt idx="744">
                  <c:v>6362</c:v>
                </c:pt>
                <c:pt idx="745">
                  <c:v>6362</c:v>
                </c:pt>
                <c:pt idx="746">
                  <c:v>6367</c:v>
                </c:pt>
                <c:pt idx="747">
                  <c:v>6367</c:v>
                </c:pt>
                <c:pt idx="748">
                  <c:v>6368</c:v>
                </c:pt>
                <c:pt idx="749">
                  <c:v>6369</c:v>
                </c:pt>
                <c:pt idx="750">
                  <c:v>6369</c:v>
                </c:pt>
                <c:pt idx="751">
                  <c:v>6370</c:v>
                </c:pt>
                <c:pt idx="752">
                  <c:v>6371</c:v>
                </c:pt>
                <c:pt idx="753">
                  <c:v>6371</c:v>
                </c:pt>
                <c:pt idx="754">
                  <c:v>6372</c:v>
                </c:pt>
                <c:pt idx="755">
                  <c:v>6374</c:v>
                </c:pt>
                <c:pt idx="756">
                  <c:v>6376</c:v>
                </c:pt>
                <c:pt idx="757">
                  <c:v>6377</c:v>
                </c:pt>
                <c:pt idx="758">
                  <c:v>6380</c:v>
                </c:pt>
                <c:pt idx="759">
                  <c:v>6383</c:v>
                </c:pt>
                <c:pt idx="760">
                  <c:v>6385</c:v>
                </c:pt>
                <c:pt idx="761">
                  <c:v>6390</c:v>
                </c:pt>
                <c:pt idx="762">
                  <c:v>6392</c:v>
                </c:pt>
                <c:pt idx="763">
                  <c:v>6394</c:v>
                </c:pt>
                <c:pt idx="764">
                  <c:v>6394</c:v>
                </c:pt>
                <c:pt idx="765">
                  <c:v>6395</c:v>
                </c:pt>
                <c:pt idx="766">
                  <c:v>6399</c:v>
                </c:pt>
                <c:pt idx="767">
                  <c:v>6400</c:v>
                </c:pt>
                <c:pt idx="768">
                  <c:v>6401</c:v>
                </c:pt>
                <c:pt idx="769">
                  <c:v>6405</c:v>
                </c:pt>
                <c:pt idx="770">
                  <c:v>6421</c:v>
                </c:pt>
                <c:pt idx="771">
                  <c:v>6422</c:v>
                </c:pt>
                <c:pt idx="772">
                  <c:v>6423</c:v>
                </c:pt>
                <c:pt idx="773">
                  <c:v>6424</c:v>
                </c:pt>
                <c:pt idx="774">
                  <c:v>6425</c:v>
                </c:pt>
                <c:pt idx="775">
                  <c:v>6425</c:v>
                </c:pt>
                <c:pt idx="776">
                  <c:v>6429</c:v>
                </c:pt>
                <c:pt idx="777">
                  <c:v>6442</c:v>
                </c:pt>
                <c:pt idx="778">
                  <c:v>6443</c:v>
                </c:pt>
                <c:pt idx="779">
                  <c:v>6450</c:v>
                </c:pt>
                <c:pt idx="780">
                  <c:v>6454</c:v>
                </c:pt>
                <c:pt idx="781">
                  <c:v>6461</c:v>
                </c:pt>
                <c:pt idx="782">
                  <c:v>6461</c:v>
                </c:pt>
                <c:pt idx="783">
                  <c:v>6461</c:v>
                </c:pt>
                <c:pt idx="784">
                  <c:v>6462</c:v>
                </c:pt>
                <c:pt idx="785">
                  <c:v>6463</c:v>
                </c:pt>
                <c:pt idx="786">
                  <c:v>6464</c:v>
                </c:pt>
                <c:pt idx="787">
                  <c:v>6465</c:v>
                </c:pt>
                <c:pt idx="788">
                  <c:v>6466</c:v>
                </c:pt>
                <c:pt idx="789">
                  <c:v>6467</c:v>
                </c:pt>
                <c:pt idx="790">
                  <c:v>6471</c:v>
                </c:pt>
                <c:pt idx="791">
                  <c:v>6471</c:v>
                </c:pt>
                <c:pt idx="792">
                  <c:v>6472</c:v>
                </c:pt>
                <c:pt idx="793">
                  <c:v>6477</c:v>
                </c:pt>
                <c:pt idx="794">
                  <c:v>6478</c:v>
                </c:pt>
                <c:pt idx="795">
                  <c:v>6481</c:v>
                </c:pt>
                <c:pt idx="796">
                  <c:v>6484</c:v>
                </c:pt>
                <c:pt idx="797">
                  <c:v>6486</c:v>
                </c:pt>
                <c:pt idx="798">
                  <c:v>6487</c:v>
                </c:pt>
                <c:pt idx="799">
                  <c:v>6488</c:v>
                </c:pt>
                <c:pt idx="800">
                  <c:v>6488</c:v>
                </c:pt>
                <c:pt idx="801">
                  <c:v>6489</c:v>
                </c:pt>
                <c:pt idx="802">
                  <c:v>6492</c:v>
                </c:pt>
                <c:pt idx="803">
                  <c:v>6493</c:v>
                </c:pt>
                <c:pt idx="804">
                  <c:v>6503</c:v>
                </c:pt>
                <c:pt idx="805">
                  <c:v>6504</c:v>
                </c:pt>
                <c:pt idx="806">
                  <c:v>6506</c:v>
                </c:pt>
                <c:pt idx="807">
                  <c:v>6507</c:v>
                </c:pt>
                <c:pt idx="808">
                  <c:v>6508</c:v>
                </c:pt>
                <c:pt idx="809">
                  <c:v>6515</c:v>
                </c:pt>
                <c:pt idx="810">
                  <c:v>6516</c:v>
                </c:pt>
                <c:pt idx="811">
                  <c:v>6516</c:v>
                </c:pt>
                <c:pt idx="812">
                  <c:v>6517</c:v>
                </c:pt>
                <c:pt idx="813">
                  <c:v>6532</c:v>
                </c:pt>
                <c:pt idx="814">
                  <c:v>6533</c:v>
                </c:pt>
                <c:pt idx="815">
                  <c:v>6534</c:v>
                </c:pt>
                <c:pt idx="816">
                  <c:v>6535</c:v>
                </c:pt>
                <c:pt idx="817">
                  <c:v>6545</c:v>
                </c:pt>
                <c:pt idx="818">
                  <c:v>6549</c:v>
                </c:pt>
                <c:pt idx="819">
                  <c:v>6551</c:v>
                </c:pt>
                <c:pt idx="820">
                  <c:v>6552</c:v>
                </c:pt>
                <c:pt idx="821">
                  <c:v>6558</c:v>
                </c:pt>
                <c:pt idx="822">
                  <c:v>6559</c:v>
                </c:pt>
                <c:pt idx="823">
                  <c:v>6562</c:v>
                </c:pt>
                <c:pt idx="824">
                  <c:v>6564</c:v>
                </c:pt>
                <c:pt idx="825">
                  <c:v>6564</c:v>
                </c:pt>
                <c:pt idx="826">
                  <c:v>6565</c:v>
                </c:pt>
                <c:pt idx="827">
                  <c:v>6566</c:v>
                </c:pt>
                <c:pt idx="828">
                  <c:v>6567</c:v>
                </c:pt>
                <c:pt idx="829">
                  <c:v>6569</c:v>
                </c:pt>
                <c:pt idx="830">
                  <c:v>6571</c:v>
                </c:pt>
                <c:pt idx="831">
                  <c:v>6572</c:v>
                </c:pt>
                <c:pt idx="832">
                  <c:v>6577</c:v>
                </c:pt>
                <c:pt idx="833">
                  <c:v>6578</c:v>
                </c:pt>
                <c:pt idx="834">
                  <c:v>6594</c:v>
                </c:pt>
                <c:pt idx="835">
                  <c:v>6596</c:v>
                </c:pt>
                <c:pt idx="836">
                  <c:v>6597</c:v>
                </c:pt>
                <c:pt idx="837">
                  <c:v>6601</c:v>
                </c:pt>
                <c:pt idx="838">
                  <c:v>6608</c:v>
                </c:pt>
                <c:pt idx="839">
                  <c:v>6610</c:v>
                </c:pt>
                <c:pt idx="840">
                  <c:v>6612</c:v>
                </c:pt>
                <c:pt idx="841">
                  <c:v>6613</c:v>
                </c:pt>
                <c:pt idx="842">
                  <c:v>6620</c:v>
                </c:pt>
                <c:pt idx="843">
                  <c:v>6621</c:v>
                </c:pt>
                <c:pt idx="844">
                  <c:v>6625</c:v>
                </c:pt>
                <c:pt idx="845">
                  <c:v>6626</c:v>
                </c:pt>
                <c:pt idx="846">
                  <c:v>6628</c:v>
                </c:pt>
                <c:pt idx="847">
                  <c:v>6629</c:v>
                </c:pt>
                <c:pt idx="848">
                  <c:v>6630</c:v>
                </c:pt>
                <c:pt idx="849">
                  <c:v>6632</c:v>
                </c:pt>
                <c:pt idx="850">
                  <c:v>6632</c:v>
                </c:pt>
                <c:pt idx="851">
                  <c:v>6633</c:v>
                </c:pt>
                <c:pt idx="852">
                  <c:v>6634</c:v>
                </c:pt>
                <c:pt idx="853">
                  <c:v>6635</c:v>
                </c:pt>
                <c:pt idx="854">
                  <c:v>6636</c:v>
                </c:pt>
                <c:pt idx="855">
                  <c:v>6638</c:v>
                </c:pt>
                <c:pt idx="856">
                  <c:v>6639</c:v>
                </c:pt>
                <c:pt idx="857">
                  <c:v>6644</c:v>
                </c:pt>
                <c:pt idx="858">
                  <c:v>6644</c:v>
                </c:pt>
                <c:pt idx="859">
                  <c:v>6646</c:v>
                </c:pt>
                <c:pt idx="860">
                  <c:v>6647</c:v>
                </c:pt>
                <c:pt idx="861">
                  <c:v>6648</c:v>
                </c:pt>
                <c:pt idx="862">
                  <c:v>6653</c:v>
                </c:pt>
                <c:pt idx="863">
                  <c:v>6654</c:v>
                </c:pt>
                <c:pt idx="864">
                  <c:v>6660</c:v>
                </c:pt>
                <c:pt idx="865">
                  <c:v>6662</c:v>
                </c:pt>
                <c:pt idx="866">
                  <c:v>6663</c:v>
                </c:pt>
                <c:pt idx="867">
                  <c:v>6664</c:v>
                </c:pt>
                <c:pt idx="868">
                  <c:v>6665</c:v>
                </c:pt>
                <c:pt idx="869">
                  <c:v>6675</c:v>
                </c:pt>
                <c:pt idx="870">
                  <c:v>6676</c:v>
                </c:pt>
                <c:pt idx="871">
                  <c:v>6676</c:v>
                </c:pt>
                <c:pt idx="872">
                  <c:v>6682</c:v>
                </c:pt>
                <c:pt idx="873">
                  <c:v>6683</c:v>
                </c:pt>
                <c:pt idx="874">
                  <c:v>6695</c:v>
                </c:pt>
                <c:pt idx="875">
                  <c:v>6696</c:v>
                </c:pt>
                <c:pt idx="876">
                  <c:v>6708</c:v>
                </c:pt>
                <c:pt idx="877">
                  <c:v>6724</c:v>
                </c:pt>
                <c:pt idx="878">
                  <c:v>6725</c:v>
                </c:pt>
                <c:pt idx="879">
                  <c:v>6725</c:v>
                </c:pt>
                <c:pt idx="880">
                  <c:v>6725</c:v>
                </c:pt>
                <c:pt idx="881">
                  <c:v>6728</c:v>
                </c:pt>
                <c:pt idx="882">
                  <c:v>6729</c:v>
                </c:pt>
                <c:pt idx="883">
                  <c:v>6734</c:v>
                </c:pt>
                <c:pt idx="884">
                  <c:v>6735</c:v>
                </c:pt>
                <c:pt idx="885">
                  <c:v>6737</c:v>
                </c:pt>
                <c:pt idx="886">
                  <c:v>6738</c:v>
                </c:pt>
                <c:pt idx="887">
                  <c:v>6740</c:v>
                </c:pt>
                <c:pt idx="888">
                  <c:v>6741</c:v>
                </c:pt>
                <c:pt idx="889">
                  <c:v>6741</c:v>
                </c:pt>
                <c:pt idx="890">
                  <c:v>6769</c:v>
                </c:pt>
                <c:pt idx="891">
                  <c:v>6771</c:v>
                </c:pt>
                <c:pt idx="892">
                  <c:v>6772</c:v>
                </c:pt>
                <c:pt idx="893">
                  <c:v>6773</c:v>
                </c:pt>
                <c:pt idx="894">
                  <c:v>6777</c:v>
                </c:pt>
                <c:pt idx="895">
                  <c:v>6778</c:v>
                </c:pt>
                <c:pt idx="896">
                  <c:v>6779</c:v>
                </c:pt>
                <c:pt idx="897">
                  <c:v>6781</c:v>
                </c:pt>
                <c:pt idx="898">
                  <c:v>6785</c:v>
                </c:pt>
                <c:pt idx="899">
                  <c:v>6796</c:v>
                </c:pt>
                <c:pt idx="900">
                  <c:v>6798</c:v>
                </c:pt>
                <c:pt idx="901">
                  <c:v>6799</c:v>
                </c:pt>
                <c:pt idx="902">
                  <c:v>6800</c:v>
                </c:pt>
                <c:pt idx="903">
                  <c:v>6802</c:v>
                </c:pt>
                <c:pt idx="904">
                  <c:v>6804</c:v>
                </c:pt>
                <c:pt idx="905">
                  <c:v>6805</c:v>
                </c:pt>
                <c:pt idx="906">
                  <c:v>6806</c:v>
                </c:pt>
                <c:pt idx="907">
                  <c:v>6807</c:v>
                </c:pt>
                <c:pt idx="908">
                  <c:v>6815</c:v>
                </c:pt>
                <c:pt idx="909">
                  <c:v>6816</c:v>
                </c:pt>
                <c:pt idx="910">
                  <c:v>6816</c:v>
                </c:pt>
                <c:pt idx="911">
                  <c:v>6817</c:v>
                </c:pt>
                <c:pt idx="912">
                  <c:v>6819</c:v>
                </c:pt>
                <c:pt idx="913">
                  <c:v>6821</c:v>
                </c:pt>
                <c:pt idx="914">
                  <c:v>6822</c:v>
                </c:pt>
                <c:pt idx="915">
                  <c:v>6823</c:v>
                </c:pt>
                <c:pt idx="916">
                  <c:v>6824</c:v>
                </c:pt>
                <c:pt idx="917">
                  <c:v>6825</c:v>
                </c:pt>
                <c:pt idx="918">
                  <c:v>6826</c:v>
                </c:pt>
                <c:pt idx="919">
                  <c:v>6828</c:v>
                </c:pt>
                <c:pt idx="920">
                  <c:v>6828</c:v>
                </c:pt>
                <c:pt idx="921">
                  <c:v>6829</c:v>
                </c:pt>
                <c:pt idx="922">
                  <c:v>6830</c:v>
                </c:pt>
                <c:pt idx="923">
                  <c:v>6831</c:v>
                </c:pt>
                <c:pt idx="924">
                  <c:v>6832</c:v>
                </c:pt>
                <c:pt idx="925">
                  <c:v>6834</c:v>
                </c:pt>
                <c:pt idx="926">
                  <c:v>6836</c:v>
                </c:pt>
                <c:pt idx="927">
                  <c:v>6886</c:v>
                </c:pt>
                <c:pt idx="928">
                  <c:v>6886</c:v>
                </c:pt>
                <c:pt idx="929">
                  <c:v>6886</c:v>
                </c:pt>
                <c:pt idx="930">
                  <c:v>6887</c:v>
                </c:pt>
                <c:pt idx="931">
                  <c:v>6889</c:v>
                </c:pt>
                <c:pt idx="932">
                  <c:v>6891</c:v>
                </c:pt>
                <c:pt idx="933">
                  <c:v>6893</c:v>
                </c:pt>
                <c:pt idx="934">
                  <c:v>6893</c:v>
                </c:pt>
                <c:pt idx="935">
                  <c:v>6894</c:v>
                </c:pt>
                <c:pt idx="936">
                  <c:v>6896</c:v>
                </c:pt>
                <c:pt idx="937">
                  <c:v>6897</c:v>
                </c:pt>
                <c:pt idx="938">
                  <c:v>6899</c:v>
                </c:pt>
                <c:pt idx="939">
                  <c:v>6900</c:v>
                </c:pt>
                <c:pt idx="940">
                  <c:v>6901</c:v>
                </c:pt>
                <c:pt idx="941">
                  <c:v>6903</c:v>
                </c:pt>
                <c:pt idx="942">
                  <c:v>6904</c:v>
                </c:pt>
                <c:pt idx="943">
                  <c:v>6906</c:v>
                </c:pt>
                <c:pt idx="944">
                  <c:v>6913</c:v>
                </c:pt>
                <c:pt idx="945">
                  <c:v>6914</c:v>
                </c:pt>
                <c:pt idx="946">
                  <c:v>6921</c:v>
                </c:pt>
                <c:pt idx="947">
                  <c:v>6922</c:v>
                </c:pt>
                <c:pt idx="948">
                  <c:v>6924</c:v>
                </c:pt>
                <c:pt idx="949">
                  <c:v>6937</c:v>
                </c:pt>
                <c:pt idx="950">
                  <c:v>6938</c:v>
                </c:pt>
                <c:pt idx="951">
                  <c:v>6939</c:v>
                </c:pt>
                <c:pt idx="952">
                  <c:v>6940</c:v>
                </c:pt>
                <c:pt idx="953">
                  <c:v>6941</c:v>
                </c:pt>
                <c:pt idx="954">
                  <c:v>6954</c:v>
                </c:pt>
                <c:pt idx="955">
                  <c:v>6954</c:v>
                </c:pt>
                <c:pt idx="956">
                  <c:v>6954</c:v>
                </c:pt>
                <c:pt idx="957">
                  <c:v>6955</c:v>
                </c:pt>
                <c:pt idx="958">
                  <c:v>6956</c:v>
                </c:pt>
                <c:pt idx="959">
                  <c:v>6957</c:v>
                </c:pt>
                <c:pt idx="960">
                  <c:v>6958</c:v>
                </c:pt>
                <c:pt idx="961">
                  <c:v>6960</c:v>
                </c:pt>
                <c:pt idx="962">
                  <c:v>6961</c:v>
                </c:pt>
                <c:pt idx="963">
                  <c:v>6962</c:v>
                </c:pt>
                <c:pt idx="964">
                  <c:v>6969</c:v>
                </c:pt>
                <c:pt idx="965">
                  <c:v>6970</c:v>
                </c:pt>
                <c:pt idx="966">
                  <c:v>6982</c:v>
                </c:pt>
                <c:pt idx="967">
                  <c:v>6986</c:v>
                </c:pt>
                <c:pt idx="968">
                  <c:v>6987</c:v>
                </c:pt>
                <c:pt idx="969">
                  <c:v>6993</c:v>
                </c:pt>
                <c:pt idx="970">
                  <c:v>6993</c:v>
                </c:pt>
                <c:pt idx="971">
                  <c:v>6994</c:v>
                </c:pt>
                <c:pt idx="972">
                  <c:v>6996</c:v>
                </c:pt>
                <c:pt idx="973">
                  <c:v>6997</c:v>
                </c:pt>
                <c:pt idx="974">
                  <c:v>6999</c:v>
                </c:pt>
                <c:pt idx="975">
                  <c:v>7001</c:v>
                </c:pt>
                <c:pt idx="976">
                  <c:v>7007</c:v>
                </c:pt>
                <c:pt idx="977">
                  <c:v>7008</c:v>
                </c:pt>
                <c:pt idx="978">
                  <c:v>7009</c:v>
                </c:pt>
                <c:pt idx="979">
                  <c:v>7010</c:v>
                </c:pt>
                <c:pt idx="980">
                  <c:v>7011</c:v>
                </c:pt>
                <c:pt idx="981">
                  <c:v>7013</c:v>
                </c:pt>
                <c:pt idx="982">
                  <c:v>7014</c:v>
                </c:pt>
                <c:pt idx="983">
                  <c:v>7015</c:v>
                </c:pt>
                <c:pt idx="984">
                  <c:v>7016</c:v>
                </c:pt>
                <c:pt idx="985">
                  <c:v>7017</c:v>
                </c:pt>
                <c:pt idx="986">
                  <c:v>7017</c:v>
                </c:pt>
                <c:pt idx="987">
                  <c:v>7017</c:v>
                </c:pt>
                <c:pt idx="988">
                  <c:v>7034</c:v>
                </c:pt>
                <c:pt idx="989">
                  <c:v>7035</c:v>
                </c:pt>
                <c:pt idx="990">
                  <c:v>7036</c:v>
                </c:pt>
                <c:pt idx="991">
                  <c:v>7037</c:v>
                </c:pt>
                <c:pt idx="992">
                  <c:v>7039</c:v>
                </c:pt>
                <c:pt idx="993">
                  <c:v>7039</c:v>
                </c:pt>
                <c:pt idx="994">
                  <c:v>7039</c:v>
                </c:pt>
                <c:pt idx="995">
                  <c:v>7040</c:v>
                </c:pt>
                <c:pt idx="996">
                  <c:v>7042</c:v>
                </c:pt>
                <c:pt idx="997">
                  <c:v>7043</c:v>
                </c:pt>
                <c:pt idx="998">
                  <c:v>7049</c:v>
                </c:pt>
                <c:pt idx="999">
                  <c:v>7049</c:v>
                </c:pt>
                <c:pt idx="1000">
                  <c:v>7051</c:v>
                </c:pt>
                <c:pt idx="1001">
                  <c:v>7051</c:v>
                </c:pt>
                <c:pt idx="1002">
                  <c:v>7051</c:v>
                </c:pt>
                <c:pt idx="1003">
                  <c:v>7060</c:v>
                </c:pt>
                <c:pt idx="1004">
                  <c:v>7061</c:v>
                </c:pt>
                <c:pt idx="1005">
                  <c:v>7062</c:v>
                </c:pt>
                <c:pt idx="1006">
                  <c:v>7062</c:v>
                </c:pt>
                <c:pt idx="1007">
                  <c:v>7063</c:v>
                </c:pt>
                <c:pt idx="1008">
                  <c:v>7065</c:v>
                </c:pt>
                <c:pt idx="1009">
                  <c:v>7066</c:v>
                </c:pt>
                <c:pt idx="1010">
                  <c:v>7071</c:v>
                </c:pt>
                <c:pt idx="1011">
                  <c:v>7072</c:v>
                </c:pt>
                <c:pt idx="1012">
                  <c:v>7074</c:v>
                </c:pt>
                <c:pt idx="1013">
                  <c:v>7074</c:v>
                </c:pt>
                <c:pt idx="1014">
                  <c:v>7074</c:v>
                </c:pt>
                <c:pt idx="1015">
                  <c:v>7075</c:v>
                </c:pt>
                <c:pt idx="1016">
                  <c:v>7075</c:v>
                </c:pt>
                <c:pt idx="1017">
                  <c:v>7076</c:v>
                </c:pt>
                <c:pt idx="1018">
                  <c:v>7076</c:v>
                </c:pt>
                <c:pt idx="1019">
                  <c:v>7078</c:v>
                </c:pt>
                <c:pt idx="1020">
                  <c:v>7080</c:v>
                </c:pt>
                <c:pt idx="1021">
                  <c:v>7080</c:v>
                </c:pt>
                <c:pt idx="1022">
                  <c:v>7082</c:v>
                </c:pt>
                <c:pt idx="1023">
                  <c:v>7082</c:v>
                </c:pt>
                <c:pt idx="1024">
                  <c:v>7082</c:v>
                </c:pt>
                <c:pt idx="1025">
                  <c:v>7082</c:v>
                </c:pt>
                <c:pt idx="1026">
                  <c:v>7152</c:v>
                </c:pt>
                <c:pt idx="1027">
                  <c:v>7152</c:v>
                </c:pt>
                <c:pt idx="1028">
                  <c:v>7152</c:v>
                </c:pt>
                <c:pt idx="1029">
                  <c:v>7152</c:v>
                </c:pt>
                <c:pt idx="1030">
                  <c:v>7153</c:v>
                </c:pt>
                <c:pt idx="1031">
                  <c:v>7154</c:v>
                </c:pt>
                <c:pt idx="1032">
                  <c:v>7155</c:v>
                </c:pt>
                <c:pt idx="1033">
                  <c:v>7155</c:v>
                </c:pt>
                <c:pt idx="1034">
                  <c:v>7156</c:v>
                </c:pt>
                <c:pt idx="1035">
                  <c:v>7158</c:v>
                </c:pt>
                <c:pt idx="1036">
                  <c:v>7158</c:v>
                </c:pt>
                <c:pt idx="1037">
                  <c:v>7159</c:v>
                </c:pt>
                <c:pt idx="1038">
                  <c:v>7160</c:v>
                </c:pt>
                <c:pt idx="1039">
                  <c:v>7161</c:v>
                </c:pt>
                <c:pt idx="1040">
                  <c:v>7164</c:v>
                </c:pt>
                <c:pt idx="1041">
                  <c:v>7165</c:v>
                </c:pt>
                <c:pt idx="1042">
                  <c:v>7167</c:v>
                </c:pt>
                <c:pt idx="1043">
                  <c:v>7168</c:v>
                </c:pt>
                <c:pt idx="1044">
                  <c:v>7169</c:v>
                </c:pt>
                <c:pt idx="1045">
                  <c:v>7169</c:v>
                </c:pt>
                <c:pt idx="1046">
                  <c:v>7169</c:v>
                </c:pt>
                <c:pt idx="1047">
                  <c:v>7170</c:v>
                </c:pt>
                <c:pt idx="1048">
                  <c:v>7171</c:v>
                </c:pt>
                <c:pt idx="1049">
                  <c:v>7171</c:v>
                </c:pt>
                <c:pt idx="1050">
                  <c:v>7173</c:v>
                </c:pt>
                <c:pt idx="1051">
                  <c:v>7196</c:v>
                </c:pt>
                <c:pt idx="1052">
                  <c:v>7200</c:v>
                </c:pt>
                <c:pt idx="1053">
                  <c:v>7201</c:v>
                </c:pt>
                <c:pt idx="1054">
                  <c:v>7205</c:v>
                </c:pt>
                <c:pt idx="1055">
                  <c:v>7206</c:v>
                </c:pt>
                <c:pt idx="1056">
                  <c:v>7207</c:v>
                </c:pt>
                <c:pt idx="1057">
                  <c:v>7207</c:v>
                </c:pt>
                <c:pt idx="1058">
                  <c:v>7207</c:v>
                </c:pt>
                <c:pt idx="1059">
                  <c:v>7208</c:v>
                </c:pt>
                <c:pt idx="1060">
                  <c:v>7208</c:v>
                </c:pt>
                <c:pt idx="1061">
                  <c:v>7213</c:v>
                </c:pt>
                <c:pt idx="1062">
                  <c:v>7213</c:v>
                </c:pt>
                <c:pt idx="1063">
                  <c:v>7214</c:v>
                </c:pt>
                <c:pt idx="1064">
                  <c:v>7215</c:v>
                </c:pt>
                <c:pt idx="1065">
                  <c:v>7217</c:v>
                </c:pt>
                <c:pt idx="1066">
                  <c:v>7223</c:v>
                </c:pt>
                <c:pt idx="1067">
                  <c:v>7226</c:v>
                </c:pt>
                <c:pt idx="1068">
                  <c:v>7228</c:v>
                </c:pt>
                <c:pt idx="1069">
                  <c:v>7233</c:v>
                </c:pt>
                <c:pt idx="1070">
                  <c:v>7239</c:v>
                </c:pt>
                <c:pt idx="1071">
                  <c:v>7240</c:v>
                </c:pt>
                <c:pt idx="1072">
                  <c:v>7241</c:v>
                </c:pt>
                <c:pt idx="1073">
                  <c:v>7253</c:v>
                </c:pt>
                <c:pt idx="1074">
                  <c:v>7257</c:v>
                </c:pt>
                <c:pt idx="1075">
                  <c:v>7257</c:v>
                </c:pt>
                <c:pt idx="1076">
                  <c:v>7263</c:v>
                </c:pt>
                <c:pt idx="1077">
                  <c:v>7264</c:v>
                </c:pt>
                <c:pt idx="1078">
                  <c:v>7276</c:v>
                </c:pt>
                <c:pt idx="1079">
                  <c:v>7276</c:v>
                </c:pt>
                <c:pt idx="1080">
                  <c:v>7277</c:v>
                </c:pt>
                <c:pt idx="1081">
                  <c:v>7278</c:v>
                </c:pt>
                <c:pt idx="1082">
                  <c:v>7279</c:v>
                </c:pt>
                <c:pt idx="1083">
                  <c:v>7280</c:v>
                </c:pt>
                <c:pt idx="1084">
                  <c:v>7281</c:v>
                </c:pt>
                <c:pt idx="1085">
                  <c:v>7282</c:v>
                </c:pt>
                <c:pt idx="1086">
                  <c:v>7283</c:v>
                </c:pt>
                <c:pt idx="1087">
                  <c:v>7286</c:v>
                </c:pt>
                <c:pt idx="1088">
                  <c:v>7287</c:v>
                </c:pt>
                <c:pt idx="1089">
                  <c:v>7289</c:v>
                </c:pt>
                <c:pt idx="1090">
                  <c:v>7290</c:v>
                </c:pt>
                <c:pt idx="1091">
                  <c:v>7290</c:v>
                </c:pt>
                <c:pt idx="1092">
                  <c:v>7291</c:v>
                </c:pt>
                <c:pt idx="1093">
                  <c:v>7292</c:v>
                </c:pt>
                <c:pt idx="1094">
                  <c:v>7293</c:v>
                </c:pt>
                <c:pt idx="1095">
                  <c:v>7297</c:v>
                </c:pt>
                <c:pt idx="1096">
                  <c:v>7298</c:v>
                </c:pt>
                <c:pt idx="1097">
                  <c:v>7298</c:v>
                </c:pt>
                <c:pt idx="1098">
                  <c:v>7298</c:v>
                </c:pt>
                <c:pt idx="1099">
                  <c:v>7299</c:v>
                </c:pt>
                <c:pt idx="1100">
                  <c:v>7301</c:v>
                </c:pt>
                <c:pt idx="1101">
                  <c:v>7302</c:v>
                </c:pt>
                <c:pt idx="1102">
                  <c:v>7302</c:v>
                </c:pt>
                <c:pt idx="1103">
                  <c:v>7304</c:v>
                </c:pt>
                <c:pt idx="1104">
                  <c:v>7305</c:v>
                </c:pt>
                <c:pt idx="1105">
                  <c:v>7305</c:v>
                </c:pt>
                <c:pt idx="1106">
                  <c:v>7308</c:v>
                </c:pt>
                <c:pt idx="1107">
                  <c:v>7309</c:v>
                </c:pt>
                <c:pt idx="1108">
                  <c:v>7309</c:v>
                </c:pt>
                <c:pt idx="1109">
                  <c:v>7310</c:v>
                </c:pt>
                <c:pt idx="1110">
                  <c:v>7311</c:v>
                </c:pt>
                <c:pt idx="1111">
                  <c:v>7318</c:v>
                </c:pt>
                <c:pt idx="1112">
                  <c:v>7319</c:v>
                </c:pt>
                <c:pt idx="1113">
                  <c:v>7320</c:v>
                </c:pt>
                <c:pt idx="1114">
                  <c:v>7320</c:v>
                </c:pt>
                <c:pt idx="1115">
                  <c:v>7320</c:v>
                </c:pt>
                <c:pt idx="1116">
                  <c:v>7321</c:v>
                </c:pt>
                <c:pt idx="1117">
                  <c:v>7323</c:v>
                </c:pt>
                <c:pt idx="1118">
                  <c:v>7324</c:v>
                </c:pt>
                <c:pt idx="1119">
                  <c:v>7374</c:v>
                </c:pt>
                <c:pt idx="1120">
                  <c:v>7377</c:v>
                </c:pt>
                <c:pt idx="1121">
                  <c:v>7388</c:v>
                </c:pt>
                <c:pt idx="1122">
                  <c:v>7390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9-5E41-9956-80A4B5F85402}"/>
            </c:ext>
          </c:extLst>
        </c:ser>
        <c:ser>
          <c:idx val="0"/>
          <c:order val="1"/>
          <c:tx>
            <c:v>fixed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graph!$N$3:$N$1163</c:f>
              <c:numCache>
                <c:formatCode>General</c:formatCode>
                <c:ptCount val="1161"/>
                <c:pt idx="0">
                  <c:v>1.3888888888888889E-3</c:v>
                </c:pt>
                <c:pt idx="1">
                  <c:v>1.6666666666666668E-3</c:v>
                </c:pt>
                <c:pt idx="2">
                  <c:v>1.9444444444444444E-3</c:v>
                </c:pt>
                <c:pt idx="3">
                  <c:v>2.2222222222222222E-3</c:v>
                </c:pt>
                <c:pt idx="4">
                  <c:v>2.2222222222222222E-3</c:v>
                </c:pt>
                <c:pt idx="5">
                  <c:v>2.5000000000000001E-3</c:v>
                </c:pt>
                <c:pt idx="6">
                  <c:v>2.7777777777777779E-3</c:v>
                </c:pt>
                <c:pt idx="7">
                  <c:v>3.0555555555555557E-3</c:v>
                </c:pt>
                <c:pt idx="8">
                  <c:v>3.0555555555555557E-3</c:v>
                </c:pt>
                <c:pt idx="9">
                  <c:v>3.3333333333333335E-3</c:v>
                </c:pt>
                <c:pt idx="10">
                  <c:v>3.6111111111111109E-3</c:v>
                </c:pt>
                <c:pt idx="11">
                  <c:v>4.1666666666666666E-3</c:v>
                </c:pt>
                <c:pt idx="12">
                  <c:v>5.5555555555555558E-3</c:v>
                </c:pt>
                <c:pt idx="13">
                  <c:v>5.5555555555555558E-3</c:v>
                </c:pt>
                <c:pt idx="14">
                  <c:v>5.8333333333333336E-3</c:v>
                </c:pt>
                <c:pt idx="15">
                  <c:v>5.8333333333333336E-3</c:v>
                </c:pt>
                <c:pt idx="16">
                  <c:v>6.1111111111111114E-3</c:v>
                </c:pt>
                <c:pt idx="17">
                  <c:v>6.1111111111111114E-3</c:v>
                </c:pt>
                <c:pt idx="18">
                  <c:v>6.3888888888888893E-3</c:v>
                </c:pt>
                <c:pt idx="19">
                  <c:v>6.3888888888888893E-3</c:v>
                </c:pt>
                <c:pt idx="20">
                  <c:v>6.6666666666666671E-3</c:v>
                </c:pt>
                <c:pt idx="21">
                  <c:v>6.6666666666666671E-3</c:v>
                </c:pt>
                <c:pt idx="22">
                  <c:v>7.2222222222222219E-3</c:v>
                </c:pt>
                <c:pt idx="23">
                  <c:v>7.2222222222222219E-3</c:v>
                </c:pt>
                <c:pt idx="24">
                  <c:v>8.0555555555555554E-3</c:v>
                </c:pt>
                <c:pt idx="25">
                  <c:v>9.1666666666666667E-3</c:v>
                </c:pt>
                <c:pt idx="26">
                  <c:v>9.4444444444444445E-3</c:v>
                </c:pt>
                <c:pt idx="27">
                  <c:v>9.7222222222222224E-3</c:v>
                </c:pt>
                <c:pt idx="28">
                  <c:v>0.01</c:v>
                </c:pt>
                <c:pt idx="29">
                  <c:v>1.0555555555555556E-2</c:v>
                </c:pt>
                <c:pt idx="30">
                  <c:v>1.0833333333333334E-2</c:v>
                </c:pt>
                <c:pt idx="31">
                  <c:v>1.1111111111111112E-2</c:v>
                </c:pt>
                <c:pt idx="32">
                  <c:v>1.1111111111111112E-2</c:v>
                </c:pt>
                <c:pt idx="33">
                  <c:v>1.1388888888888889E-2</c:v>
                </c:pt>
                <c:pt idx="34">
                  <c:v>1.1944444444444445E-2</c:v>
                </c:pt>
                <c:pt idx="35">
                  <c:v>1.2222222222222223E-2</c:v>
                </c:pt>
                <c:pt idx="36">
                  <c:v>1.2222222222222223E-2</c:v>
                </c:pt>
                <c:pt idx="37">
                  <c:v>1.2222222222222223E-2</c:v>
                </c:pt>
                <c:pt idx="38">
                  <c:v>1.2500000000000001E-2</c:v>
                </c:pt>
                <c:pt idx="39">
                  <c:v>1.2500000000000001E-2</c:v>
                </c:pt>
                <c:pt idx="40">
                  <c:v>1.2777777777777779E-2</c:v>
                </c:pt>
                <c:pt idx="41">
                  <c:v>1.3055555555555556E-2</c:v>
                </c:pt>
                <c:pt idx="42">
                  <c:v>1.3055555555555556E-2</c:v>
                </c:pt>
                <c:pt idx="43">
                  <c:v>1.3055555555555556E-2</c:v>
                </c:pt>
                <c:pt idx="44">
                  <c:v>1.3333333333333334E-2</c:v>
                </c:pt>
                <c:pt idx="45">
                  <c:v>1.361111111111111E-2</c:v>
                </c:pt>
                <c:pt idx="46">
                  <c:v>1.361111111111111E-2</c:v>
                </c:pt>
                <c:pt idx="47">
                  <c:v>1.5277777777777777E-2</c:v>
                </c:pt>
                <c:pt idx="48">
                  <c:v>1.5277777777777777E-2</c:v>
                </c:pt>
                <c:pt idx="49">
                  <c:v>1.6944444444444446E-2</c:v>
                </c:pt>
                <c:pt idx="50">
                  <c:v>1.7777777777777778E-2</c:v>
                </c:pt>
                <c:pt idx="51">
                  <c:v>1.8055555555555554E-2</c:v>
                </c:pt>
                <c:pt idx="52">
                  <c:v>1.8333333333333333E-2</c:v>
                </c:pt>
                <c:pt idx="53">
                  <c:v>1.8333333333333333E-2</c:v>
                </c:pt>
                <c:pt idx="54">
                  <c:v>0.02</c:v>
                </c:pt>
                <c:pt idx="55">
                  <c:v>0.02</c:v>
                </c:pt>
                <c:pt idx="56">
                  <c:v>2.0277777777777777E-2</c:v>
                </c:pt>
                <c:pt idx="57">
                  <c:v>2.0277777777777777E-2</c:v>
                </c:pt>
                <c:pt idx="58">
                  <c:v>2.1388888888888888E-2</c:v>
                </c:pt>
                <c:pt idx="59">
                  <c:v>2.1388888888888888E-2</c:v>
                </c:pt>
                <c:pt idx="60">
                  <c:v>2.4166666666666666E-2</c:v>
                </c:pt>
                <c:pt idx="61">
                  <c:v>2.4444444444444446E-2</c:v>
                </c:pt>
                <c:pt idx="62">
                  <c:v>2.4444444444444446E-2</c:v>
                </c:pt>
                <c:pt idx="63">
                  <c:v>2.9166666666666667E-2</c:v>
                </c:pt>
                <c:pt idx="64">
                  <c:v>2.9444444444444443E-2</c:v>
                </c:pt>
                <c:pt idx="65">
                  <c:v>0.03</c:v>
                </c:pt>
                <c:pt idx="66">
                  <c:v>3.0277777777777778E-2</c:v>
                </c:pt>
                <c:pt idx="67">
                  <c:v>3.2500000000000001E-2</c:v>
                </c:pt>
                <c:pt idx="68">
                  <c:v>3.2500000000000001E-2</c:v>
                </c:pt>
                <c:pt idx="69">
                  <c:v>3.3055555555555553E-2</c:v>
                </c:pt>
                <c:pt idx="70">
                  <c:v>3.3333333333333333E-2</c:v>
                </c:pt>
                <c:pt idx="71">
                  <c:v>3.3888888888888892E-2</c:v>
                </c:pt>
                <c:pt idx="72">
                  <c:v>3.4722222222222224E-2</c:v>
                </c:pt>
                <c:pt idx="73">
                  <c:v>3.5833333333333335E-2</c:v>
                </c:pt>
                <c:pt idx="74">
                  <c:v>3.5833333333333335E-2</c:v>
                </c:pt>
                <c:pt idx="75">
                  <c:v>3.888888888888889E-2</c:v>
                </c:pt>
                <c:pt idx="76">
                  <c:v>3.9722222222222221E-2</c:v>
                </c:pt>
                <c:pt idx="77">
                  <c:v>0.04</c:v>
                </c:pt>
                <c:pt idx="78">
                  <c:v>4.027777777777778E-2</c:v>
                </c:pt>
                <c:pt idx="79">
                  <c:v>4.1666666666666664E-2</c:v>
                </c:pt>
                <c:pt idx="80">
                  <c:v>4.1944444444444444E-2</c:v>
                </c:pt>
                <c:pt idx="81">
                  <c:v>4.2500000000000003E-2</c:v>
                </c:pt>
                <c:pt idx="82">
                  <c:v>4.3333333333333335E-2</c:v>
                </c:pt>
                <c:pt idx="83">
                  <c:v>4.4166666666666667E-2</c:v>
                </c:pt>
                <c:pt idx="84">
                  <c:v>4.4722222222222219E-2</c:v>
                </c:pt>
                <c:pt idx="85">
                  <c:v>4.583333333333333E-2</c:v>
                </c:pt>
                <c:pt idx="86">
                  <c:v>4.583333333333333E-2</c:v>
                </c:pt>
                <c:pt idx="87">
                  <c:v>4.611111111111111E-2</c:v>
                </c:pt>
                <c:pt idx="88">
                  <c:v>4.6388888888888889E-2</c:v>
                </c:pt>
                <c:pt idx="89">
                  <c:v>4.6388888888888889E-2</c:v>
                </c:pt>
                <c:pt idx="90">
                  <c:v>4.7500000000000001E-2</c:v>
                </c:pt>
                <c:pt idx="91">
                  <c:v>4.8611111111111112E-2</c:v>
                </c:pt>
                <c:pt idx="92">
                  <c:v>0.05</c:v>
                </c:pt>
                <c:pt idx="93">
                  <c:v>5.3055555555555557E-2</c:v>
                </c:pt>
                <c:pt idx="94">
                  <c:v>5.3055555555555557E-2</c:v>
                </c:pt>
                <c:pt idx="95">
                  <c:v>5.3611111111111109E-2</c:v>
                </c:pt>
                <c:pt idx="96">
                  <c:v>5.4166666666666669E-2</c:v>
                </c:pt>
                <c:pt idx="97">
                  <c:v>5.4166666666666669E-2</c:v>
                </c:pt>
                <c:pt idx="98">
                  <c:v>5.5E-2</c:v>
                </c:pt>
                <c:pt idx="99">
                  <c:v>5.5E-2</c:v>
                </c:pt>
                <c:pt idx="100">
                  <c:v>5.527777777777778E-2</c:v>
                </c:pt>
                <c:pt idx="101">
                  <c:v>5.6111111111111112E-2</c:v>
                </c:pt>
                <c:pt idx="102">
                  <c:v>6.1388888888888889E-2</c:v>
                </c:pt>
                <c:pt idx="103">
                  <c:v>6.3333333333333339E-2</c:v>
                </c:pt>
                <c:pt idx="104">
                  <c:v>6.4166666666666664E-2</c:v>
                </c:pt>
                <c:pt idx="105">
                  <c:v>6.9166666666666668E-2</c:v>
                </c:pt>
                <c:pt idx="106">
                  <c:v>6.9444444444444448E-2</c:v>
                </c:pt>
                <c:pt idx="107">
                  <c:v>6.9722222222222227E-2</c:v>
                </c:pt>
                <c:pt idx="108">
                  <c:v>7.0000000000000007E-2</c:v>
                </c:pt>
                <c:pt idx="109">
                  <c:v>7.1111111111111111E-2</c:v>
                </c:pt>
                <c:pt idx="110">
                  <c:v>7.1388888888888891E-2</c:v>
                </c:pt>
                <c:pt idx="111">
                  <c:v>7.166666666666667E-2</c:v>
                </c:pt>
                <c:pt idx="112">
                  <c:v>7.3055555555555554E-2</c:v>
                </c:pt>
                <c:pt idx="113">
                  <c:v>7.3055555555555554E-2</c:v>
                </c:pt>
                <c:pt idx="114">
                  <c:v>7.3333333333333334E-2</c:v>
                </c:pt>
                <c:pt idx="115">
                  <c:v>7.4444444444444438E-2</c:v>
                </c:pt>
                <c:pt idx="116">
                  <c:v>7.4444444444444438E-2</c:v>
                </c:pt>
                <c:pt idx="117">
                  <c:v>7.5555555555555556E-2</c:v>
                </c:pt>
                <c:pt idx="118">
                  <c:v>7.6111111111111115E-2</c:v>
                </c:pt>
                <c:pt idx="119">
                  <c:v>7.6388888888888895E-2</c:v>
                </c:pt>
                <c:pt idx="120">
                  <c:v>7.6666666666666661E-2</c:v>
                </c:pt>
                <c:pt idx="121">
                  <c:v>7.9166666666666663E-2</c:v>
                </c:pt>
                <c:pt idx="122">
                  <c:v>0.08</c:v>
                </c:pt>
                <c:pt idx="123">
                  <c:v>8.0555555555555561E-2</c:v>
                </c:pt>
                <c:pt idx="124">
                  <c:v>8.0555555555555561E-2</c:v>
                </c:pt>
                <c:pt idx="125">
                  <c:v>8.3055555555555549E-2</c:v>
                </c:pt>
                <c:pt idx="126">
                  <c:v>8.3333333333333329E-2</c:v>
                </c:pt>
                <c:pt idx="127">
                  <c:v>8.3611111111111108E-2</c:v>
                </c:pt>
                <c:pt idx="128">
                  <c:v>8.4722222222222227E-2</c:v>
                </c:pt>
                <c:pt idx="129">
                  <c:v>8.5000000000000006E-2</c:v>
                </c:pt>
                <c:pt idx="130">
                  <c:v>8.5555555555555551E-2</c:v>
                </c:pt>
                <c:pt idx="131">
                  <c:v>8.666666666666667E-2</c:v>
                </c:pt>
                <c:pt idx="132">
                  <c:v>8.8333333333333333E-2</c:v>
                </c:pt>
                <c:pt idx="133">
                  <c:v>8.8333333333333333E-2</c:v>
                </c:pt>
                <c:pt idx="134">
                  <c:v>8.8888888888888892E-2</c:v>
                </c:pt>
                <c:pt idx="135">
                  <c:v>8.9722222222222217E-2</c:v>
                </c:pt>
                <c:pt idx="136">
                  <c:v>9.6388888888888885E-2</c:v>
                </c:pt>
                <c:pt idx="137">
                  <c:v>9.8611111111111108E-2</c:v>
                </c:pt>
                <c:pt idx="138">
                  <c:v>9.8888888888888887E-2</c:v>
                </c:pt>
                <c:pt idx="139">
                  <c:v>0.1</c:v>
                </c:pt>
                <c:pt idx="140">
                  <c:v>0.1</c:v>
                </c:pt>
                <c:pt idx="141">
                  <c:v>0.10027777777777777</c:v>
                </c:pt>
                <c:pt idx="142">
                  <c:v>0.10055555555555555</c:v>
                </c:pt>
                <c:pt idx="143">
                  <c:v>0.10055555555555555</c:v>
                </c:pt>
                <c:pt idx="144">
                  <c:v>0.10166666666666667</c:v>
                </c:pt>
                <c:pt idx="145">
                  <c:v>0.10194444444444445</c:v>
                </c:pt>
                <c:pt idx="146">
                  <c:v>0.10638888888888889</c:v>
                </c:pt>
                <c:pt idx="147">
                  <c:v>0.11083333333333334</c:v>
                </c:pt>
                <c:pt idx="148">
                  <c:v>0.11083333333333334</c:v>
                </c:pt>
                <c:pt idx="149">
                  <c:v>0.11083333333333334</c:v>
                </c:pt>
                <c:pt idx="150">
                  <c:v>0.1111111111111111</c:v>
                </c:pt>
                <c:pt idx="151">
                  <c:v>0.11138888888888888</c:v>
                </c:pt>
                <c:pt idx="152">
                  <c:v>0.11138888888888888</c:v>
                </c:pt>
                <c:pt idx="153">
                  <c:v>0.11166666666666666</c:v>
                </c:pt>
                <c:pt idx="154">
                  <c:v>0.11166666666666666</c:v>
                </c:pt>
                <c:pt idx="155">
                  <c:v>0.11194444444444444</c:v>
                </c:pt>
                <c:pt idx="156">
                  <c:v>0.11277777777777778</c:v>
                </c:pt>
                <c:pt idx="157">
                  <c:v>0.11305555555555556</c:v>
                </c:pt>
                <c:pt idx="158">
                  <c:v>0.11333333333333333</c:v>
                </c:pt>
                <c:pt idx="159">
                  <c:v>0.12861111111111112</c:v>
                </c:pt>
                <c:pt idx="160">
                  <c:v>0.12888888888888889</c:v>
                </c:pt>
                <c:pt idx="161">
                  <c:v>0.12888888888888889</c:v>
                </c:pt>
                <c:pt idx="162">
                  <c:v>0.13250000000000001</c:v>
                </c:pt>
                <c:pt idx="163">
                  <c:v>0.13777777777777778</c:v>
                </c:pt>
                <c:pt idx="164">
                  <c:v>0.13805555555555554</c:v>
                </c:pt>
                <c:pt idx="165">
                  <c:v>0.13805555555555554</c:v>
                </c:pt>
                <c:pt idx="166">
                  <c:v>0.13916666666666666</c:v>
                </c:pt>
                <c:pt idx="167">
                  <c:v>0.1413888888888889</c:v>
                </c:pt>
                <c:pt idx="168">
                  <c:v>0.14166666666666666</c:v>
                </c:pt>
                <c:pt idx="169">
                  <c:v>0.14194444444444446</c:v>
                </c:pt>
                <c:pt idx="170">
                  <c:v>0.1438888888888889</c:v>
                </c:pt>
                <c:pt idx="171">
                  <c:v>0.14499999999999999</c:v>
                </c:pt>
                <c:pt idx="172">
                  <c:v>0.14611111111111111</c:v>
                </c:pt>
                <c:pt idx="173">
                  <c:v>0.14694444444444443</c:v>
                </c:pt>
                <c:pt idx="174">
                  <c:v>0.14722222222222223</c:v>
                </c:pt>
                <c:pt idx="175">
                  <c:v>0.14888888888888888</c:v>
                </c:pt>
                <c:pt idx="176">
                  <c:v>0.14916666666666667</c:v>
                </c:pt>
                <c:pt idx="177">
                  <c:v>0.14944444444444444</c:v>
                </c:pt>
                <c:pt idx="178">
                  <c:v>0.15111111111111111</c:v>
                </c:pt>
                <c:pt idx="179">
                  <c:v>0.15194444444444444</c:v>
                </c:pt>
                <c:pt idx="180">
                  <c:v>0.1525</c:v>
                </c:pt>
                <c:pt idx="181">
                  <c:v>0.1525</c:v>
                </c:pt>
                <c:pt idx="182">
                  <c:v>0.16055555555555556</c:v>
                </c:pt>
                <c:pt idx="183">
                  <c:v>0.16194444444444445</c:v>
                </c:pt>
                <c:pt idx="184">
                  <c:v>0.16277777777777777</c:v>
                </c:pt>
                <c:pt idx="185">
                  <c:v>0.16333333333333333</c:v>
                </c:pt>
                <c:pt idx="186">
                  <c:v>0.16805555555555557</c:v>
                </c:pt>
                <c:pt idx="187">
                  <c:v>0.16944444444444445</c:v>
                </c:pt>
                <c:pt idx="188">
                  <c:v>0.16972222222222222</c:v>
                </c:pt>
                <c:pt idx="189">
                  <c:v>0.17055555555555554</c:v>
                </c:pt>
                <c:pt idx="190">
                  <c:v>0.17305555555555555</c:v>
                </c:pt>
                <c:pt idx="191">
                  <c:v>0.17416666666666666</c:v>
                </c:pt>
                <c:pt idx="192">
                  <c:v>0.17722222222222223</c:v>
                </c:pt>
                <c:pt idx="193">
                  <c:v>0.17749999999999999</c:v>
                </c:pt>
                <c:pt idx="194">
                  <c:v>0.17749999999999999</c:v>
                </c:pt>
                <c:pt idx="195">
                  <c:v>0.17833333333333334</c:v>
                </c:pt>
                <c:pt idx="196">
                  <c:v>0.17861111111111111</c:v>
                </c:pt>
                <c:pt idx="197">
                  <c:v>0.17888888888888888</c:v>
                </c:pt>
                <c:pt idx="198">
                  <c:v>0.17888888888888888</c:v>
                </c:pt>
                <c:pt idx="199">
                  <c:v>0.17916666666666667</c:v>
                </c:pt>
                <c:pt idx="200">
                  <c:v>0.18166666666666667</c:v>
                </c:pt>
                <c:pt idx="201">
                  <c:v>0.18166666666666667</c:v>
                </c:pt>
                <c:pt idx="202">
                  <c:v>0.18194444444444444</c:v>
                </c:pt>
                <c:pt idx="203">
                  <c:v>0.18194444444444444</c:v>
                </c:pt>
                <c:pt idx="204">
                  <c:v>0.18333333333333332</c:v>
                </c:pt>
                <c:pt idx="205">
                  <c:v>0.18416666666666667</c:v>
                </c:pt>
                <c:pt idx="206">
                  <c:v>0.18444444444444444</c:v>
                </c:pt>
                <c:pt idx="207">
                  <c:v>0.18472222222222223</c:v>
                </c:pt>
                <c:pt idx="208">
                  <c:v>0.18472222222222223</c:v>
                </c:pt>
                <c:pt idx="209">
                  <c:v>0.18611111111111112</c:v>
                </c:pt>
                <c:pt idx="210">
                  <c:v>0.19500000000000001</c:v>
                </c:pt>
                <c:pt idx="211">
                  <c:v>0.19583333333333333</c:v>
                </c:pt>
                <c:pt idx="212">
                  <c:v>0.19611111111111112</c:v>
                </c:pt>
                <c:pt idx="213">
                  <c:v>0.19666666666666666</c:v>
                </c:pt>
                <c:pt idx="214">
                  <c:v>0.19888888888888889</c:v>
                </c:pt>
                <c:pt idx="215">
                  <c:v>0.19916666666666666</c:v>
                </c:pt>
                <c:pt idx="216">
                  <c:v>0.19916666666666666</c:v>
                </c:pt>
                <c:pt idx="217">
                  <c:v>0.2</c:v>
                </c:pt>
                <c:pt idx="218">
                  <c:v>0.2011111111111111</c:v>
                </c:pt>
                <c:pt idx="219">
                  <c:v>0.2013888888888889</c:v>
                </c:pt>
                <c:pt idx="220">
                  <c:v>0.2013888888888889</c:v>
                </c:pt>
                <c:pt idx="221">
                  <c:v>0.20194444444444445</c:v>
                </c:pt>
                <c:pt idx="222">
                  <c:v>0.20305555555555554</c:v>
                </c:pt>
                <c:pt idx="223">
                  <c:v>0.20444444444444446</c:v>
                </c:pt>
                <c:pt idx="224">
                  <c:v>0.20499999999999999</c:v>
                </c:pt>
                <c:pt idx="225">
                  <c:v>0.20527777777777778</c:v>
                </c:pt>
                <c:pt idx="226">
                  <c:v>0.20555555555555555</c:v>
                </c:pt>
                <c:pt idx="227">
                  <c:v>0.20583333333333334</c:v>
                </c:pt>
                <c:pt idx="228">
                  <c:v>0.20666666666666667</c:v>
                </c:pt>
                <c:pt idx="229">
                  <c:v>0.20861111111111111</c:v>
                </c:pt>
                <c:pt idx="230">
                  <c:v>0.20916666666666667</c:v>
                </c:pt>
                <c:pt idx="231">
                  <c:v>0.20972222222222223</c:v>
                </c:pt>
                <c:pt idx="232">
                  <c:v>0.20972222222222223</c:v>
                </c:pt>
                <c:pt idx="233">
                  <c:v>0.21</c:v>
                </c:pt>
                <c:pt idx="234">
                  <c:v>0.21</c:v>
                </c:pt>
                <c:pt idx="235">
                  <c:v>0.21027777777777779</c:v>
                </c:pt>
                <c:pt idx="236">
                  <c:v>0.21027777777777779</c:v>
                </c:pt>
                <c:pt idx="237">
                  <c:v>0.21083333333333334</c:v>
                </c:pt>
                <c:pt idx="238">
                  <c:v>0.21249999999999999</c:v>
                </c:pt>
                <c:pt idx="239">
                  <c:v>0.21249999999999999</c:v>
                </c:pt>
                <c:pt idx="240">
                  <c:v>0.21277777777777779</c:v>
                </c:pt>
                <c:pt idx="241">
                  <c:v>0.21333333333333335</c:v>
                </c:pt>
                <c:pt idx="242">
                  <c:v>0.21333333333333335</c:v>
                </c:pt>
                <c:pt idx="243">
                  <c:v>0.21361111111111111</c:v>
                </c:pt>
                <c:pt idx="244">
                  <c:v>0.21416666666666667</c:v>
                </c:pt>
                <c:pt idx="245">
                  <c:v>0.21472222222222223</c:v>
                </c:pt>
                <c:pt idx="246">
                  <c:v>0.21555555555555556</c:v>
                </c:pt>
                <c:pt idx="247">
                  <c:v>0.22</c:v>
                </c:pt>
                <c:pt idx="248">
                  <c:v>0.22</c:v>
                </c:pt>
                <c:pt idx="249">
                  <c:v>0.22083333333333333</c:v>
                </c:pt>
                <c:pt idx="250">
                  <c:v>0.22194444444444444</c:v>
                </c:pt>
                <c:pt idx="251">
                  <c:v>0.22694444444444445</c:v>
                </c:pt>
                <c:pt idx="252">
                  <c:v>0.22722222222222221</c:v>
                </c:pt>
                <c:pt idx="253">
                  <c:v>0.22750000000000001</c:v>
                </c:pt>
                <c:pt idx="254">
                  <c:v>0.2286111111111111</c:v>
                </c:pt>
                <c:pt idx="255">
                  <c:v>0.2286111111111111</c:v>
                </c:pt>
                <c:pt idx="256">
                  <c:v>0.22888888888888889</c:v>
                </c:pt>
                <c:pt idx="257">
                  <c:v>0.22888888888888889</c:v>
                </c:pt>
                <c:pt idx="258">
                  <c:v>0.22916666666666666</c:v>
                </c:pt>
                <c:pt idx="259">
                  <c:v>0.23138888888888889</c:v>
                </c:pt>
                <c:pt idx="260">
                  <c:v>0.23138888888888889</c:v>
                </c:pt>
                <c:pt idx="261">
                  <c:v>0.23527777777777778</c:v>
                </c:pt>
                <c:pt idx="262">
                  <c:v>0.23583333333333334</c:v>
                </c:pt>
                <c:pt idx="263">
                  <c:v>0.2361111111111111</c:v>
                </c:pt>
                <c:pt idx="264">
                  <c:v>0.24166666666666667</c:v>
                </c:pt>
                <c:pt idx="265">
                  <c:v>0.24388888888888888</c:v>
                </c:pt>
                <c:pt idx="266">
                  <c:v>0.24388888888888888</c:v>
                </c:pt>
                <c:pt idx="267">
                  <c:v>0.24444444444444444</c:v>
                </c:pt>
                <c:pt idx="268">
                  <c:v>0.24555555555555555</c:v>
                </c:pt>
                <c:pt idx="269">
                  <c:v>0.25138888888888888</c:v>
                </c:pt>
                <c:pt idx="270">
                  <c:v>0.25583333333333336</c:v>
                </c:pt>
                <c:pt idx="271">
                  <c:v>0.25861111111111112</c:v>
                </c:pt>
                <c:pt idx="272">
                  <c:v>0.26027777777777777</c:v>
                </c:pt>
                <c:pt idx="273">
                  <c:v>0.26111111111111113</c:v>
                </c:pt>
                <c:pt idx="274">
                  <c:v>0.26222222222222225</c:v>
                </c:pt>
                <c:pt idx="275">
                  <c:v>0.26222222222222225</c:v>
                </c:pt>
                <c:pt idx="276">
                  <c:v>0.26250000000000001</c:v>
                </c:pt>
                <c:pt idx="277">
                  <c:v>0.26250000000000001</c:v>
                </c:pt>
                <c:pt idx="278">
                  <c:v>0.26611111111111113</c:v>
                </c:pt>
                <c:pt idx="279">
                  <c:v>0.26611111111111113</c:v>
                </c:pt>
                <c:pt idx="280">
                  <c:v>0.2663888888888889</c:v>
                </c:pt>
                <c:pt idx="281">
                  <c:v>0.26750000000000002</c:v>
                </c:pt>
                <c:pt idx="282">
                  <c:v>0.26916666666666667</c:v>
                </c:pt>
                <c:pt idx="283">
                  <c:v>0.26944444444444443</c:v>
                </c:pt>
                <c:pt idx="284">
                  <c:v>0.27333333333333332</c:v>
                </c:pt>
                <c:pt idx="285">
                  <c:v>0.27527777777777779</c:v>
                </c:pt>
                <c:pt idx="286">
                  <c:v>0.2772222222222222</c:v>
                </c:pt>
                <c:pt idx="287">
                  <c:v>0.27888888888888891</c:v>
                </c:pt>
                <c:pt idx="288">
                  <c:v>0.27916666666666667</c:v>
                </c:pt>
                <c:pt idx="289">
                  <c:v>0.28000000000000003</c:v>
                </c:pt>
                <c:pt idx="290">
                  <c:v>0.28333333333333333</c:v>
                </c:pt>
                <c:pt idx="291">
                  <c:v>0.28638888888888892</c:v>
                </c:pt>
                <c:pt idx="292">
                  <c:v>0.28749999999999998</c:v>
                </c:pt>
                <c:pt idx="293">
                  <c:v>0.28749999999999998</c:v>
                </c:pt>
                <c:pt idx="294">
                  <c:v>0.2877777777777778</c:v>
                </c:pt>
                <c:pt idx="295">
                  <c:v>0.2877777777777778</c:v>
                </c:pt>
                <c:pt idx="296">
                  <c:v>0.28805555555555556</c:v>
                </c:pt>
                <c:pt idx="297">
                  <c:v>0.2902777777777778</c:v>
                </c:pt>
                <c:pt idx="298">
                  <c:v>0.2902777777777778</c:v>
                </c:pt>
                <c:pt idx="299">
                  <c:v>0.30027777777777775</c:v>
                </c:pt>
                <c:pt idx="300">
                  <c:v>0.30166666666666669</c:v>
                </c:pt>
                <c:pt idx="301">
                  <c:v>0.30277777777777776</c:v>
                </c:pt>
                <c:pt idx="302">
                  <c:v>0.30361111111111111</c:v>
                </c:pt>
                <c:pt idx="303">
                  <c:v>0.31055555555555553</c:v>
                </c:pt>
                <c:pt idx="304">
                  <c:v>0.31166666666666665</c:v>
                </c:pt>
                <c:pt idx="305">
                  <c:v>0.31277777777777777</c:v>
                </c:pt>
                <c:pt idx="306">
                  <c:v>0.31305555555555553</c:v>
                </c:pt>
                <c:pt idx="307">
                  <c:v>0.31444444444444447</c:v>
                </c:pt>
                <c:pt idx="308">
                  <c:v>0.32388888888888889</c:v>
                </c:pt>
                <c:pt idx="309">
                  <c:v>0.32722222222222225</c:v>
                </c:pt>
                <c:pt idx="310">
                  <c:v>0.32805555555555554</c:v>
                </c:pt>
                <c:pt idx="311">
                  <c:v>0.32944444444444443</c:v>
                </c:pt>
                <c:pt idx="312">
                  <c:v>0.32944444444444443</c:v>
                </c:pt>
                <c:pt idx="313">
                  <c:v>0.33111111111111113</c:v>
                </c:pt>
                <c:pt idx="314">
                  <c:v>0.33166666666666667</c:v>
                </c:pt>
                <c:pt idx="315">
                  <c:v>0.3322222222222222</c:v>
                </c:pt>
                <c:pt idx="316">
                  <c:v>0.33250000000000002</c:v>
                </c:pt>
                <c:pt idx="317">
                  <c:v>0.33250000000000002</c:v>
                </c:pt>
                <c:pt idx="318">
                  <c:v>0.33861111111111108</c:v>
                </c:pt>
                <c:pt idx="319">
                  <c:v>0.33888888888888891</c:v>
                </c:pt>
                <c:pt idx="320">
                  <c:v>0.33944444444444444</c:v>
                </c:pt>
                <c:pt idx="321">
                  <c:v>0.34527777777777779</c:v>
                </c:pt>
                <c:pt idx="322">
                  <c:v>0.34583333333333333</c:v>
                </c:pt>
                <c:pt idx="323">
                  <c:v>0.34805555555555556</c:v>
                </c:pt>
                <c:pt idx="324">
                  <c:v>0.34972222222222221</c:v>
                </c:pt>
                <c:pt idx="325">
                  <c:v>0.34972222222222221</c:v>
                </c:pt>
                <c:pt idx="326">
                  <c:v>0.35</c:v>
                </c:pt>
                <c:pt idx="327">
                  <c:v>0.3502777777777778</c:v>
                </c:pt>
                <c:pt idx="328">
                  <c:v>0.3511111111111111</c:v>
                </c:pt>
                <c:pt idx="329">
                  <c:v>0.35388888888888886</c:v>
                </c:pt>
                <c:pt idx="330">
                  <c:v>0.35416666666666669</c:v>
                </c:pt>
                <c:pt idx="331">
                  <c:v>0.35416666666666669</c:v>
                </c:pt>
                <c:pt idx="332">
                  <c:v>0.35749999999999998</c:v>
                </c:pt>
                <c:pt idx="333">
                  <c:v>0.35833333333333334</c:v>
                </c:pt>
                <c:pt idx="334">
                  <c:v>0.36</c:v>
                </c:pt>
                <c:pt idx="335">
                  <c:v>0.36083333333333334</c:v>
                </c:pt>
                <c:pt idx="336">
                  <c:v>0.37055555555555558</c:v>
                </c:pt>
                <c:pt idx="337">
                  <c:v>0.3775</c:v>
                </c:pt>
                <c:pt idx="338">
                  <c:v>0.37916666666666665</c:v>
                </c:pt>
                <c:pt idx="339">
                  <c:v>0.37916666666666665</c:v>
                </c:pt>
                <c:pt idx="340">
                  <c:v>0.37972222222222224</c:v>
                </c:pt>
                <c:pt idx="341">
                  <c:v>0.38277777777777777</c:v>
                </c:pt>
                <c:pt idx="342">
                  <c:v>0.38305555555555554</c:v>
                </c:pt>
                <c:pt idx="343">
                  <c:v>0.39444444444444443</c:v>
                </c:pt>
                <c:pt idx="344">
                  <c:v>0.39611111111111114</c:v>
                </c:pt>
                <c:pt idx="345">
                  <c:v>0.39694444444444443</c:v>
                </c:pt>
                <c:pt idx="346">
                  <c:v>0.40027777777777779</c:v>
                </c:pt>
                <c:pt idx="347">
                  <c:v>0.40277777777777779</c:v>
                </c:pt>
                <c:pt idx="348">
                  <c:v>0.40555555555555556</c:v>
                </c:pt>
                <c:pt idx="349">
                  <c:v>0.40805555555555556</c:v>
                </c:pt>
                <c:pt idx="350">
                  <c:v>0.41249999999999998</c:v>
                </c:pt>
                <c:pt idx="351">
                  <c:v>0.41333333333333333</c:v>
                </c:pt>
                <c:pt idx="352">
                  <c:v>0.4161111111111111</c:v>
                </c:pt>
                <c:pt idx="353">
                  <c:v>0.41944444444444445</c:v>
                </c:pt>
                <c:pt idx="354">
                  <c:v>0.41944444444444445</c:v>
                </c:pt>
                <c:pt idx="355">
                  <c:v>0.4211111111111111</c:v>
                </c:pt>
                <c:pt idx="356">
                  <c:v>0.42277777777777775</c:v>
                </c:pt>
                <c:pt idx="357">
                  <c:v>0.43111111111111111</c:v>
                </c:pt>
                <c:pt idx="358">
                  <c:v>0.43861111111111112</c:v>
                </c:pt>
                <c:pt idx="359">
                  <c:v>0.43972222222222224</c:v>
                </c:pt>
                <c:pt idx="360">
                  <c:v>0.44055555555555553</c:v>
                </c:pt>
                <c:pt idx="361">
                  <c:v>0.44416666666666665</c:v>
                </c:pt>
                <c:pt idx="362">
                  <c:v>0.44472222222222224</c:v>
                </c:pt>
                <c:pt idx="363">
                  <c:v>0.44666666666666666</c:v>
                </c:pt>
                <c:pt idx="364">
                  <c:v>0.44916666666666666</c:v>
                </c:pt>
                <c:pt idx="365">
                  <c:v>0.46888888888888891</c:v>
                </c:pt>
                <c:pt idx="366">
                  <c:v>0.46944444444444444</c:v>
                </c:pt>
                <c:pt idx="367">
                  <c:v>0.46944444444444444</c:v>
                </c:pt>
                <c:pt idx="368">
                  <c:v>0.47</c:v>
                </c:pt>
                <c:pt idx="369">
                  <c:v>0.47194444444444444</c:v>
                </c:pt>
                <c:pt idx="370">
                  <c:v>0.47222222222222221</c:v>
                </c:pt>
                <c:pt idx="371">
                  <c:v>0.48277777777777775</c:v>
                </c:pt>
                <c:pt idx="372">
                  <c:v>0.48305555555555557</c:v>
                </c:pt>
                <c:pt idx="373">
                  <c:v>0.4975</c:v>
                </c:pt>
                <c:pt idx="374">
                  <c:v>0.50083333333333335</c:v>
                </c:pt>
                <c:pt idx="375">
                  <c:v>0.50111111111111106</c:v>
                </c:pt>
                <c:pt idx="376">
                  <c:v>0.50305555555555559</c:v>
                </c:pt>
                <c:pt idx="377">
                  <c:v>0.50638888888888889</c:v>
                </c:pt>
                <c:pt idx="378">
                  <c:v>0.50722222222222224</c:v>
                </c:pt>
                <c:pt idx="379">
                  <c:v>0.50749999999999995</c:v>
                </c:pt>
                <c:pt idx="380">
                  <c:v>0.50749999999999995</c:v>
                </c:pt>
                <c:pt idx="381">
                  <c:v>0.50777777777777777</c:v>
                </c:pt>
                <c:pt idx="382">
                  <c:v>0.50916666666666666</c:v>
                </c:pt>
                <c:pt idx="383">
                  <c:v>0.51888888888888884</c:v>
                </c:pt>
                <c:pt idx="384">
                  <c:v>0.52194444444444443</c:v>
                </c:pt>
                <c:pt idx="385">
                  <c:v>0.52249999999999996</c:v>
                </c:pt>
                <c:pt idx="386">
                  <c:v>0.52666666666666662</c:v>
                </c:pt>
                <c:pt idx="387">
                  <c:v>0.5411111111111111</c:v>
                </c:pt>
                <c:pt idx="388">
                  <c:v>0.5411111111111111</c:v>
                </c:pt>
                <c:pt idx="389">
                  <c:v>0.54138888888888892</c:v>
                </c:pt>
                <c:pt idx="390">
                  <c:v>0.54333333333333333</c:v>
                </c:pt>
                <c:pt idx="391">
                  <c:v>0.5494444444444444</c:v>
                </c:pt>
                <c:pt idx="392">
                  <c:v>0.55500000000000005</c:v>
                </c:pt>
                <c:pt idx="393">
                  <c:v>0.55583333333333329</c:v>
                </c:pt>
                <c:pt idx="394">
                  <c:v>0.55666666666666664</c:v>
                </c:pt>
                <c:pt idx="395">
                  <c:v>0.55666666666666664</c:v>
                </c:pt>
                <c:pt idx="396">
                  <c:v>0.55694444444444446</c:v>
                </c:pt>
                <c:pt idx="397">
                  <c:v>0.55722222222222217</c:v>
                </c:pt>
                <c:pt idx="398">
                  <c:v>0.55722222222222217</c:v>
                </c:pt>
                <c:pt idx="399">
                  <c:v>0.5575</c:v>
                </c:pt>
                <c:pt idx="400">
                  <c:v>0.55944444444444441</c:v>
                </c:pt>
                <c:pt idx="401">
                  <c:v>0.55972222222222223</c:v>
                </c:pt>
                <c:pt idx="402">
                  <c:v>0.56000000000000005</c:v>
                </c:pt>
                <c:pt idx="403">
                  <c:v>0.56027777777777776</c:v>
                </c:pt>
                <c:pt idx="404">
                  <c:v>0.56027777777777776</c:v>
                </c:pt>
                <c:pt idx="405">
                  <c:v>0.57138888888888884</c:v>
                </c:pt>
                <c:pt idx="406">
                  <c:v>0.57138888888888884</c:v>
                </c:pt>
                <c:pt idx="407">
                  <c:v>0.57194444444444448</c:v>
                </c:pt>
                <c:pt idx="408">
                  <c:v>0.58416666666666661</c:v>
                </c:pt>
                <c:pt idx="409">
                  <c:v>0.58611111111111114</c:v>
                </c:pt>
                <c:pt idx="410">
                  <c:v>0.59</c:v>
                </c:pt>
                <c:pt idx="411">
                  <c:v>0.59138888888888885</c:v>
                </c:pt>
                <c:pt idx="412">
                  <c:v>0.59750000000000003</c:v>
                </c:pt>
                <c:pt idx="413">
                  <c:v>0.59750000000000003</c:v>
                </c:pt>
                <c:pt idx="414">
                  <c:v>0.6</c:v>
                </c:pt>
                <c:pt idx="415">
                  <c:v>0.6002777777777778</c:v>
                </c:pt>
                <c:pt idx="416">
                  <c:v>0.60083333333333333</c:v>
                </c:pt>
                <c:pt idx="417">
                  <c:v>0.60388888888888892</c:v>
                </c:pt>
                <c:pt idx="418">
                  <c:v>0.60416666666666663</c:v>
                </c:pt>
                <c:pt idx="419">
                  <c:v>0.60472222222222227</c:v>
                </c:pt>
                <c:pt idx="420">
                  <c:v>0.61027777777777781</c:v>
                </c:pt>
                <c:pt idx="421">
                  <c:v>0.61277777777777775</c:v>
                </c:pt>
                <c:pt idx="422">
                  <c:v>0.61388888888888893</c:v>
                </c:pt>
                <c:pt idx="423">
                  <c:v>0.61444444444444446</c:v>
                </c:pt>
                <c:pt idx="424">
                  <c:v>0.61805555555555558</c:v>
                </c:pt>
                <c:pt idx="425">
                  <c:v>0.64222222222222225</c:v>
                </c:pt>
                <c:pt idx="426">
                  <c:v>0.64222222222222225</c:v>
                </c:pt>
                <c:pt idx="427">
                  <c:v>0.64249999999999996</c:v>
                </c:pt>
                <c:pt idx="428">
                  <c:v>0.64888888888888885</c:v>
                </c:pt>
                <c:pt idx="429">
                  <c:v>0.64888888888888885</c:v>
                </c:pt>
                <c:pt idx="430">
                  <c:v>0.65027777777777773</c:v>
                </c:pt>
                <c:pt idx="431">
                  <c:v>0.65694444444444444</c:v>
                </c:pt>
                <c:pt idx="432">
                  <c:v>0.66583333333333339</c:v>
                </c:pt>
                <c:pt idx="433">
                  <c:v>0.66749999999999998</c:v>
                </c:pt>
                <c:pt idx="434">
                  <c:v>0.67166666666666663</c:v>
                </c:pt>
                <c:pt idx="435">
                  <c:v>0.67611111111111111</c:v>
                </c:pt>
                <c:pt idx="436">
                  <c:v>0.67638888888888893</c:v>
                </c:pt>
                <c:pt idx="437">
                  <c:v>0.67888888888888888</c:v>
                </c:pt>
                <c:pt idx="438">
                  <c:v>0.6791666666666667</c:v>
                </c:pt>
                <c:pt idx="439">
                  <c:v>0.67972222222222223</c:v>
                </c:pt>
                <c:pt idx="440">
                  <c:v>0.68305555555555553</c:v>
                </c:pt>
                <c:pt idx="441">
                  <c:v>0.68333333333333335</c:v>
                </c:pt>
                <c:pt idx="442">
                  <c:v>0.68361111111111106</c:v>
                </c:pt>
                <c:pt idx="443">
                  <c:v>0.68500000000000005</c:v>
                </c:pt>
                <c:pt idx="444">
                  <c:v>0.69111111111111112</c:v>
                </c:pt>
                <c:pt idx="445">
                  <c:v>0.69138888888888894</c:v>
                </c:pt>
                <c:pt idx="446">
                  <c:v>0.69694444444444448</c:v>
                </c:pt>
                <c:pt idx="447">
                  <c:v>0.69694444444444448</c:v>
                </c:pt>
                <c:pt idx="448">
                  <c:v>0.71194444444444449</c:v>
                </c:pt>
                <c:pt idx="449">
                  <c:v>0.71388888888888891</c:v>
                </c:pt>
                <c:pt idx="450">
                  <c:v>0.72166666666666668</c:v>
                </c:pt>
                <c:pt idx="451">
                  <c:v>0.72166666666666668</c:v>
                </c:pt>
                <c:pt idx="452">
                  <c:v>0.72222222222222221</c:v>
                </c:pt>
                <c:pt idx="453">
                  <c:v>0.72777777777777775</c:v>
                </c:pt>
                <c:pt idx="454">
                  <c:v>0.73222222222222222</c:v>
                </c:pt>
                <c:pt idx="455">
                  <c:v>0.73944444444444446</c:v>
                </c:pt>
                <c:pt idx="456">
                  <c:v>0.74027777777777781</c:v>
                </c:pt>
                <c:pt idx="457">
                  <c:v>0.74694444444444441</c:v>
                </c:pt>
                <c:pt idx="458">
                  <c:v>0.74722222222222223</c:v>
                </c:pt>
                <c:pt idx="459">
                  <c:v>0.76861111111111113</c:v>
                </c:pt>
                <c:pt idx="460">
                  <c:v>0.77416666666666667</c:v>
                </c:pt>
                <c:pt idx="461">
                  <c:v>0.77972222222222221</c:v>
                </c:pt>
                <c:pt idx="462">
                  <c:v>0.78527777777777774</c:v>
                </c:pt>
                <c:pt idx="463">
                  <c:v>0.78666666666666663</c:v>
                </c:pt>
                <c:pt idx="464">
                  <c:v>0.78694444444444445</c:v>
                </c:pt>
                <c:pt idx="465">
                  <c:v>0.78861111111111115</c:v>
                </c:pt>
                <c:pt idx="466">
                  <c:v>0.78861111111111115</c:v>
                </c:pt>
                <c:pt idx="467">
                  <c:v>0.78888888888888886</c:v>
                </c:pt>
                <c:pt idx="468">
                  <c:v>0.79</c:v>
                </c:pt>
                <c:pt idx="469">
                  <c:v>0.79305555555555551</c:v>
                </c:pt>
                <c:pt idx="470">
                  <c:v>0.79361111111111116</c:v>
                </c:pt>
                <c:pt idx="471">
                  <c:v>0.7994444444444444</c:v>
                </c:pt>
                <c:pt idx="472">
                  <c:v>0.79972222222222222</c:v>
                </c:pt>
                <c:pt idx="473">
                  <c:v>0.80138888888888893</c:v>
                </c:pt>
                <c:pt idx="474">
                  <c:v>0.80166666666666664</c:v>
                </c:pt>
                <c:pt idx="475">
                  <c:v>0.80388888888888888</c:v>
                </c:pt>
                <c:pt idx="476">
                  <c:v>0.80805555555555553</c:v>
                </c:pt>
                <c:pt idx="477">
                  <c:v>0.8091666666666667</c:v>
                </c:pt>
                <c:pt idx="478">
                  <c:v>0.81527777777777777</c:v>
                </c:pt>
                <c:pt idx="479">
                  <c:v>0.81777777777777783</c:v>
                </c:pt>
                <c:pt idx="480">
                  <c:v>0.81805555555555554</c:v>
                </c:pt>
                <c:pt idx="481">
                  <c:v>0.82666666666666666</c:v>
                </c:pt>
                <c:pt idx="482">
                  <c:v>0.83361111111111108</c:v>
                </c:pt>
                <c:pt idx="483">
                  <c:v>0.84250000000000003</c:v>
                </c:pt>
                <c:pt idx="484">
                  <c:v>0.84277777777777774</c:v>
                </c:pt>
                <c:pt idx="485">
                  <c:v>0.8455555555555555</c:v>
                </c:pt>
                <c:pt idx="486">
                  <c:v>0.85083333333333333</c:v>
                </c:pt>
                <c:pt idx="487">
                  <c:v>0.85638888888888887</c:v>
                </c:pt>
                <c:pt idx="488">
                  <c:v>0.86055555555555552</c:v>
                </c:pt>
                <c:pt idx="489">
                  <c:v>0.86111111111111116</c:v>
                </c:pt>
                <c:pt idx="490">
                  <c:v>0.86166666666666669</c:v>
                </c:pt>
                <c:pt idx="491">
                  <c:v>0.86250000000000004</c:v>
                </c:pt>
                <c:pt idx="492">
                  <c:v>0.87388888888888894</c:v>
                </c:pt>
                <c:pt idx="493">
                  <c:v>0.89527777777777773</c:v>
                </c:pt>
                <c:pt idx="494">
                  <c:v>0.89861111111111114</c:v>
                </c:pt>
                <c:pt idx="495">
                  <c:v>0.90055555555555555</c:v>
                </c:pt>
                <c:pt idx="496">
                  <c:v>0.90083333333333337</c:v>
                </c:pt>
                <c:pt idx="497">
                  <c:v>0.90500000000000003</c:v>
                </c:pt>
                <c:pt idx="498">
                  <c:v>0.91055555555555556</c:v>
                </c:pt>
                <c:pt idx="499">
                  <c:v>0.91083333333333338</c:v>
                </c:pt>
                <c:pt idx="500">
                  <c:v>0.91111111111111109</c:v>
                </c:pt>
                <c:pt idx="501">
                  <c:v>0.91111111111111109</c:v>
                </c:pt>
                <c:pt idx="502">
                  <c:v>0.91444444444444439</c:v>
                </c:pt>
                <c:pt idx="503">
                  <c:v>0.91583333333333339</c:v>
                </c:pt>
                <c:pt idx="504">
                  <c:v>0.9161111111111111</c:v>
                </c:pt>
                <c:pt idx="505">
                  <c:v>0.91722222222222227</c:v>
                </c:pt>
                <c:pt idx="506">
                  <c:v>0.91888888888888887</c:v>
                </c:pt>
                <c:pt idx="507">
                  <c:v>0.92194444444444446</c:v>
                </c:pt>
                <c:pt idx="508">
                  <c:v>0.92249999999999999</c:v>
                </c:pt>
                <c:pt idx="509">
                  <c:v>0.92555555555555558</c:v>
                </c:pt>
                <c:pt idx="510">
                  <c:v>0.94138888888888894</c:v>
                </c:pt>
                <c:pt idx="511">
                  <c:v>0.94305555555555554</c:v>
                </c:pt>
                <c:pt idx="512">
                  <c:v>0.94499999999999995</c:v>
                </c:pt>
                <c:pt idx="513">
                  <c:v>0.94638888888888884</c:v>
                </c:pt>
                <c:pt idx="514">
                  <c:v>0.95916666666666661</c:v>
                </c:pt>
                <c:pt idx="515">
                  <c:v>0.96527777777777779</c:v>
                </c:pt>
                <c:pt idx="516">
                  <c:v>0.97250000000000003</c:v>
                </c:pt>
                <c:pt idx="517">
                  <c:v>0.97583333333333333</c:v>
                </c:pt>
                <c:pt idx="518">
                  <c:v>0.98250000000000004</c:v>
                </c:pt>
                <c:pt idx="519">
                  <c:v>1.0155555555555555</c:v>
                </c:pt>
                <c:pt idx="520">
                  <c:v>1.0205555555555557</c:v>
                </c:pt>
                <c:pt idx="521">
                  <c:v>1.0233333333333334</c:v>
                </c:pt>
                <c:pt idx="522">
                  <c:v>1.0244444444444445</c:v>
                </c:pt>
                <c:pt idx="523">
                  <c:v>1.0249999999999999</c:v>
                </c:pt>
                <c:pt idx="524">
                  <c:v>1.0258333333333334</c:v>
                </c:pt>
                <c:pt idx="525">
                  <c:v>1.0341666666666667</c:v>
                </c:pt>
                <c:pt idx="526">
                  <c:v>1.0555555555555556</c:v>
                </c:pt>
                <c:pt idx="527">
                  <c:v>1.0641666666666667</c:v>
                </c:pt>
                <c:pt idx="528">
                  <c:v>1.0658333333333334</c:v>
                </c:pt>
                <c:pt idx="529">
                  <c:v>1.07</c:v>
                </c:pt>
                <c:pt idx="530">
                  <c:v>1.086111111111111</c:v>
                </c:pt>
                <c:pt idx="531">
                  <c:v>1.0863888888888888</c:v>
                </c:pt>
                <c:pt idx="532">
                  <c:v>1.105</c:v>
                </c:pt>
                <c:pt idx="533">
                  <c:v>1.1130555555555555</c:v>
                </c:pt>
                <c:pt idx="534">
                  <c:v>1.1133333333333333</c:v>
                </c:pt>
                <c:pt idx="535">
                  <c:v>1.1163888888888889</c:v>
                </c:pt>
                <c:pt idx="536">
                  <c:v>1.1183333333333334</c:v>
                </c:pt>
                <c:pt idx="537">
                  <c:v>1.1188888888888888</c:v>
                </c:pt>
                <c:pt idx="538">
                  <c:v>1.1197222222222223</c:v>
                </c:pt>
                <c:pt idx="539">
                  <c:v>1.1341666666666668</c:v>
                </c:pt>
                <c:pt idx="540">
                  <c:v>1.1372222222222221</c:v>
                </c:pt>
                <c:pt idx="541">
                  <c:v>1.1377777777777778</c:v>
                </c:pt>
                <c:pt idx="542">
                  <c:v>1.1830555555555555</c:v>
                </c:pt>
                <c:pt idx="543">
                  <c:v>1.1880555555555556</c:v>
                </c:pt>
                <c:pt idx="544">
                  <c:v>1.1916666666666667</c:v>
                </c:pt>
                <c:pt idx="545">
                  <c:v>1.1930555555555555</c:v>
                </c:pt>
                <c:pt idx="546">
                  <c:v>1.1969444444444444</c:v>
                </c:pt>
                <c:pt idx="547">
                  <c:v>1.2016666666666667</c:v>
                </c:pt>
                <c:pt idx="548">
                  <c:v>1.2144444444444444</c:v>
                </c:pt>
                <c:pt idx="549">
                  <c:v>1.2155555555555555</c:v>
                </c:pt>
                <c:pt idx="550">
                  <c:v>1.2158333333333333</c:v>
                </c:pt>
                <c:pt idx="551">
                  <c:v>1.2161111111111111</c:v>
                </c:pt>
                <c:pt idx="552">
                  <c:v>1.2266666666666666</c:v>
                </c:pt>
                <c:pt idx="553">
                  <c:v>1.23</c:v>
                </c:pt>
                <c:pt idx="554">
                  <c:v>1.231111111111111</c:v>
                </c:pt>
                <c:pt idx="555">
                  <c:v>1.2344444444444445</c:v>
                </c:pt>
                <c:pt idx="556">
                  <c:v>1.2369444444444444</c:v>
                </c:pt>
                <c:pt idx="557">
                  <c:v>1.2424999999999999</c:v>
                </c:pt>
                <c:pt idx="558">
                  <c:v>1.2424999999999999</c:v>
                </c:pt>
                <c:pt idx="559">
                  <c:v>1.2441666666666666</c:v>
                </c:pt>
                <c:pt idx="560">
                  <c:v>1.2444444444444445</c:v>
                </c:pt>
                <c:pt idx="561">
                  <c:v>1.2483333333333333</c:v>
                </c:pt>
                <c:pt idx="562">
                  <c:v>1.253611111111111</c:v>
                </c:pt>
                <c:pt idx="563">
                  <c:v>1.253611111111111</c:v>
                </c:pt>
                <c:pt idx="564">
                  <c:v>1.256388888888889</c:v>
                </c:pt>
                <c:pt idx="565">
                  <c:v>1.2577777777777779</c:v>
                </c:pt>
                <c:pt idx="566">
                  <c:v>1.2586111111111111</c:v>
                </c:pt>
                <c:pt idx="567">
                  <c:v>1.2591666666666668</c:v>
                </c:pt>
                <c:pt idx="568">
                  <c:v>1.2669444444444444</c:v>
                </c:pt>
                <c:pt idx="569">
                  <c:v>1.2758333333333334</c:v>
                </c:pt>
                <c:pt idx="570">
                  <c:v>1.2761111111111112</c:v>
                </c:pt>
                <c:pt idx="571">
                  <c:v>1.2763888888888888</c:v>
                </c:pt>
                <c:pt idx="572">
                  <c:v>1.2763888888888888</c:v>
                </c:pt>
                <c:pt idx="573">
                  <c:v>1.2894444444444444</c:v>
                </c:pt>
                <c:pt idx="574">
                  <c:v>1.2955555555555556</c:v>
                </c:pt>
                <c:pt idx="575">
                  <c:v>1.3025</c:v>
                </c:pt>
                <c:pt idx="576">
                  <c:v>1.31</c:v>
                </c:pt>
                <c:pt idx="577">
                  <c:v>1.3102777777777779</c:v>
                </c:pt>
                <c:pt idx="578">
                  <c:v>1.3102777777777779</c:v>
                </c:pt>
                <c:pt idx="579">
                  <c:v>1.3308333333333333</c:v>
                </c:pt>
                <c:pt idx="580">
                  <c:v>1.3416666666666666</c:v>
                </c:pt>
                <c:pt idx="581">
                  <c:v>1.3447222222222222</c:v>
                </c:pt>
                <c:pt idx="582">
                  <c:v>1.3447222222222222</c:v>
                </c:pt>
                <c:pt idx="583">
                  <c:v>1.3497222222222223</c:v>
                </c:pt>
                <c:pt idx="584">
                  <c:v>1.3502777777777777</c:v>
                </c:pt>
                <c:pt idx="585">
                  <c:v>1.3552777777777778</c:v>
                </c:pt>
                <c:pt idx="586">
                  <c:v>1.36</c:v>
                </c:pt>
                <c:pt idx="587">
                  <c:v>1.3644444444444443</c:v>
                </c:pt>
                <c:pt idx="588">
                  <c:v>1.365</c:v>
                </c:pt>
                <c:pt idx="589">
                  <c:v>1.3683333333333334</c:v>
                </c:pt>
                <c:pt idx="590">
                  <c:v>1.3833333333333333</c:v>
                </c:pt>
                <c:pt idx="591">
                  <c:v>1.4088888888888889</c:v>
                </c:pt>
                <c:pt idx="592">
                  <c:v>1.4494444444444445</c:v>
                </c:pt>
                <c:pt idx="593">
                  <c:v>1.4602777777777778</c:v>
                </c:pt>
                <c:pt idx="594">
                  <c:v>1.4633333333333334</c:v>
                </c:pt>
                <c:pt idx="595">
                  <c:v>1.4636111111111112</c:v>
                </c:pt>
                <c:pt idx="596">
                  <c:v>1.476388888888889</c:v>
                </c:pt>
                <c:pt idx="597">
                  <c:v>1.4933333333333334</c:v>
                </c:pt>
                <c:pt idx="598">
                  <c:v>1.4966666666666666</c:v>
                </c:pt>
                <c:pt idx="599">
                  <c:v>1.5061111111111112</c:v>
                </c:pt>
                <c:pt idx="600">
                  <c:v>1.5088888888888889</c:v>
                </c:pt>
                <c:pt idx="601">
                  <c:v>1.5130555555555556</c:v>
                </c:pt>
                <c:pt idx="602">
                  <c:v>1.5177777777777777</c:v>
                </c:pt>
                <c:pt idx="603">
                  <c:v>1.5194444444444444</c:v>
                </c:pt>
                <c:pt idx="604">
                  <c:v>1.5261111111111112</c:v>
                </c:pt>
                <c:pt idx="605">
                  <c:v>1.5280555555555555</c:v>
                </c:pt>
                <c:pt idx="606">
                  <c:v>1.5286111111111111</c:v>
                </c:pt>
                <c:pt idx="607">
                  <c:v>1.5349999999999999</c:v>
                </c:pt>
                <c:pt idx="608">
                  <c:v>1.5380555555555555</c:v>
                </c:pt>
                <c:pt idx="609">
                  <c:v>1.5413888888888889</c:v>
                </c:pt>
                <c:pt idx="610">
                  <c:v>1.5449999999999999</c:v>
                </c:pt>
                <c:pt idx="611">
                  <c:v>1.5449999999999999</c:v>
                </c:pt>
                <c:pt idx="612">
                  <c:v>1.548888888888889</c:v>
                </c:pt>
                <c:pt idx="613">
                  <c:v>1.548888888888889</c:v>
                </c:pt>
                <c:pt idx="614">
                  <c:v>1.5652777777777778</c:v>
                </c:pt>
                <c:pt idx="615">
                  <c:v>1.5713888888888889</c:v>
                </c:pt>
                <c:pt idx="616">
                  <c:v>1.6225000000000001</c:v>
                </c:pt>
                <c:pt idx="617">
                  <c:v>1.6361111111111111</c:v>
                </c:pt>
                <c:pt idx="618">
                  <c:v>1.6372222222222221</c:v>
                </c:pt>
                <c:pt idx="619">
                  <c:v>1.6388888888888888</c:v>
                </c:pt>
                <c:pt idx="620">
                  <c:v>1.6433333333333333</c:v>
                </c:pt>
                <c:pt idx="621">
                  <c:v>1.6841666666666666</c:v>
                </c:pt>
                <c:pt idx="622">
                  <c:v>1.693888888888889</c:v>
                </c:pt>
                <c:pt idx="623">
                  <c:v>1.7180555555555554</c:v>
                </c:pt>
                <c:pt idx="624">
                  <c:v>1.7308333333333332</c:v>
                </c:pt>
                <c:pt idx="625">
                  <c:v>1.7308333333333332</c:v>
                </c:pt>
                <c:pt idx="626">
                  <c:v>1.7430555555555556</c:v>
                </c:pt>
                <c:pt idx="627">
                  <c:v>1.7488888888888889</c:v>
                </c:pt>
                <c:pt idx="628">
                  <c:v>1.7549999999999999</c:v>
                </c:pt>
                <c:pt idx="629">
                  <c:v>1.7558333333333334</c:v>
                </c:pt>
                <c:pt idx="630">
                  <c:v>1.7869444444444444</c:v>
                </c:pt>
                <c:pt idx="631">
                  <c:v>1.7991666666666666</c:v>
                </c:pt>
                <c:pt idx="632">
                  <c:v>1.81</c:v>
                </c:pt>
                <c:pt idx="633">
                  <c:v>1.8358333333333334</c:v>
                </c:pt>
                <c:pt idx="634">
                  <c:v>1.8366666666666667</c:v>
                </c:pt>
                <c:pt idx="635">
                  <c:v>1.8455555555555556</c:v>
                </c:pt>
                <c:pt idx="636">
                  <c:v>1.8458333333333334</c:v>
                </c:pt>
                <c:pt idx="637">
                  <c:v>1.8491666666666666</c:v>
                </c:pt>
                <c:pt idx="638">
                  <c:v>1.8494444444444444</c:v>
                </c:pt>
                <c:pt idx="639">
                  <c:v>1.8508333333333333</c:v>
                </c:pt>
                <c:pt idx="640">
                  <c:v>1.8522222222222222</c:v>
                </c:pt>
                <c:pt idx="641">
                  <c:v>1.8530555555555555</c:v>
                </c:pt>
                <c:pt idx="642">
                  <c:v>1.8533333333333333</c:v>
                </c:pt>
                <c:pt idx="643">
                  <c:v>1.8533333333333333</c:v>
                </c:pt>
                <c:pt idx="644">
                  <c:v>1.855</c:v>
                </c:pt>
                <c:pt idx="645">
                  <c:v>1.8674999999999999</c:v>
                </c:pt>
                <c:pt idx="646">
                  <c:v>1.9233333333333333</c:v>
                </c:pt>
                <c:pt idx="647">
                  <c:v>1.981111111111111</c:v>
                </c:pt>
                <c:pt idx="648">
                  <c:v>1.9813888888888889</c:v>
                </c:pt>
                <c:pt idx="649">
                  <c:v>1.9847222222222223</c:v>
                </c:pt>
                <c:pt idx="650">
                  <c:v>1.9972222222222222</c:v>
                </c:pt>
                <c:pt idx="651">
                  <c:v>2.0125000000000002</c:v>
                </c:pt>
                <c:pt idx="652">
                  <c:v>2.0333333333333332</c:v>
                </c:pt>
                <c:pt idx="653">
                  <c:v>2.0436111111111113</c:v>
                </c:pt>
                <c:pt idx="654">
                  <c:v>2.0438888888888891</c:v>
                </c:pt>
                <c:pt idx="655">
                  <c:v>2.0538888888888889</c:v>
                </c:pt>
                <c:pt idx="656">
                  <c:v>2.0594444444444444</c:v>
                </c:pt>
                <c:pt idx="657">
                  <c:v>2.1002777777777779</c:v>
                </c:pt>
                <c:pt idx="658">
                  <c:v>2.1025</c:v>
                </c:pt>
                <c:pt idx="659">
                  <c:v>2.1161111111111111</c:v>
                </c:pt>
                <c:pt idx="660">
                  <c:v>2.1180555555555554</c:v>
                </c:pt>
                <c:pt idx="661">
                  <c:v>2.1180555555555554</c:v>
                </c:pt>
                <c:pt idx="662">
                  <c:v>2.1188888888888888</c:v>
                </c:pt>
                <c:pt idx="663">
                  <c:v>2.1238888888888887</c:v>
                </c:pt>
                <c:pt idx="664">
                  <c:v>2.1258333333333335</c:v>
                </c:pt>
                <c:pt idx="665">
                  <c:v>2.1336111111111111</c:v>
                </c:pt>
                <c:pt idx="666">
                  <c:v>2.1358333333333333</c:v>
                </c:pt>
                <c:pt idx="667">
                  <c:v>2.1358333333333333</c:v>
                </c:pt>
                <c:pt idx="668">
                  <c:v>2.1619444444444444</c:v>
                </c:pt>
                <c:pt idx="669">
                  <c:v>2.1675</c:v>
                </c:pt>
                <c:pt idx="670">
                  <c:v>2.1838888888888888</c:v>
                </c:pt>
                <c:pt idx="671">
                  <c:v>2.1844444444444444</c:v>
                </c:pt>
                <c:pt idx="672">
                  <c:v>2.1850000000000001</c:v>
                </c:pt>
                <c:pt idx="673">
                  <c:v>2.2030555555555558</c:v>
                </c:pt>
                <c:pt idx="674">
                  <c:v>2.2141666666666668</c:v>
                </c:pt>
                <c:pt idx="675">
                  <c:v>2.2502777777777778</c:v>
                </c:pt>
                <c:pt idx="676">
                  <c:v>2.2599999999999998</c:v>
                </c:pt>
                <c:pt idx="677">
                  <c:v>2.2713888888888887</c:v>
                </c:pt>
                <c:pt idx="678">
                  <c:v>2.2850000000000001</c:v>
                </c:pt>
                <c:pt idx="679">
                  <c:v>2.2922222222222222</c:v>
                </c:pt>
                <c:pt idx="680">
                  <c:v>2.2986111111111112</c:v>
                </c:pt>
                <c:pt idx="681">
                  <c:v>2.3080555555555557</c:v>
                </c:pt>
                <c:pt idx="682">
                  <c:v>2.3174999999999999</c:v>
                </c:pt>
                <c:pt idx="683">
                  <c:v>2.3802777777777777</c:v>
                </c:pt>
                <c:pt idx="684">
                  <c:v>2.3833333333333333</c:v>
                </c:pt>
                <c:pt idx="685">
                  <c:v>2.3836111111111111</c:v>
                </c:pt>
                <c:pt idx="686">
                  <c:v>2.4411111111111112</c:v>
                </c:pt>
                <c:pt idx="687">
                  <c:v>2.453611111111111</c:v>
                </c:pt>
                <c:pt idx="688">
                  <c:v>2.4552777777777779</c:v>
                </c:pt>
                <c:pt idx="689">
                  <c:v>2.4575</c:v>
                </c:pt>
                <c:pt idx="690">
                  <c:v>2.4583333333333335</c:v>
                </c:pt>
                <c:pt idx="691">
                  <c:v>2.4777777777777779</c:v>
                </c:pt>
                <c:pt idx="692">
                  <c:v>2.4824999999999999</c:v>
                </c:pt>
                <c:pt idx="693">
                  <c:v>2.4833333333333334</c:v>
                </c:pt>
                <c:pt idx="694">
                  <c:v>2.4891666666666667</c:v>
                </c:pt>
                <c:pt idx="695">
                  <c:v>2.4958333333333331</c:v>
                </c:pt>
                <c:pt idx="696">
                  <c:v>2.4969444444444444</c:v>
                </c:pt>
                <c:pt idx="697">
                  <c:v>2.5066666666666668</c:v>
                </c:pt>
                <c:pt idx="698">
                  <c:v>2.5083333333333333</c:v>
                </c:pt>
                <c:pt idx="699">
                  <c:v>2.516111111111111</c:v>
                </c:pt>
                <c:pt idx="700">
                  <c:v>2.5166666666666666</c:v>
                </c:pt>
                <c:pt idx="701">
                  <c:v>2.5188888888888887</c:v>
                </c:pt>
                <c:pt idx="702">
                  <c:v>2.5458333333333334</c:v>
                </c:pt>
                <c:pt idx="703">
                  <c:v>2.5647222222222221</c:v>
                </c:pt>
                <c:pt idx="704">
                  <c:v>2.6252777777777778</c:v>
                </c:pt>
                <c:pt idx="705">
                  <c:v>2.6363888888888889</c:v>
                </c:pt>
                <c:pt idx="706">
                  <c:v>2.6452777777777778</c:v>
                </c:pt>
                <c:pt idx="707">
                  <c:v>2.6558333333333333</c:v>
                </c:pt>
                <c:pt idx="708">
                  <c:v>2.6974999999999998</c:v>
                </c:pt>
                <c:pt idx="709">
                  <c:v>2.7016666666666667</c:v>
                </c:pt>
                <c:pt idx="710">
                  <c:v>2.7058333333333335</c:v>
                </c:pt>
                <c:pt idx="711">
                  <c:v>2.7069444444444444</c:v>
                </c:pt>
                <c:pt idx="712">
                  <c:v>2.7233333333333332</c:v>
                </c:pt>
                <c:pt idx="713">
                  <c:v>2.73</c:v>
                </c:pt>
                <c:pt idx="714">
                  <c:v>2.7308333333333334</c:v>
                </c:pt>
                <c:pt idx="715">
                  <c:v>2.76</c:v>
                </c:pt>
                <c:pt idx="716">
                  <c:v>2.7691666666666666</c:v>
                </c:pt>
                <c:pt idx="717">
                  <c:v>2.7908333333333335</c:v>
                </c:pt>
                <c:pt idx="718">
                  <c:v>2.8113888888888887</c:v>
                </c:pt>
                <c:pt idx="719">
                  <c:v>2.8241666666666667</c:v>
                </c:pt>
                <c:pt idx="720">
                  <c:v>2.828611111111111</c:v>
                </c:pt>
                <c:pt idx="721">
                  <c:v>2.8330555555555557</c:v>
                </c:pt>
                <c:pt idx="722">
                  <c:v>2.8405555555555555</c:v>
                </c:pt>
                <c:pt idx="723">
                  <c:v>2.8491666666666666</c:v>
                </c:pt>
                <c:pt idx="724">
                  <c:v>2.861388888888889</c:v>
                </c:pt>
                <c:pt idx="725">
                  <c:v>2.8680555555555554</c:v>
                </c:pt>
                <c:pt idx="726">
                  <c:v>2.8716666666666666</c:v>
                </c:pt>
                <c:pt idx="727">
                  <c:v>2.8963888888888887</c:v>
                </c:pt>
                <c:pt idx="728">
                  <c:v>2.9163888888888887</c:v>
                </c:pt>
                <c:pt idx="729">
                  <c:v>2.9430555555555555</c:v>
                </c:pt>
                <c:pt idx="730">
                  <c:v>2.9455555555555555</c:v>
                </c:pt>
                <c:pt idx="731">
                  <c:v>2.9641666666666668</c:v>
                </c:pt>
                <c:pt idx="732">
                  <c:v>2.964722222222222</c:v>
                </c:pt>
                <c:pt idx="733">
                  <c:v>2.9955555555555557</c:v>
                </c:pt>
                <c:pt idx="734">
                  <c:v>3.0363888888888888</c:v>
                </c:pt>
                <c:pt idx="735">
                  <c:v>3.0436111111111113</c:v>
                </c:pt>
                <c:pt idx="736">
                  <c:v>3.056111111111111</c:v>
                </c:pt>
                <c:pt idx="737">
                  <c:v>3.07</c:v>
                </c:pt>
                <c:pt idx="738">
                  <c:v>3.0866666666666664</c:v>
                </c:pt>
                <c:pt idx="739">
                  <c:v>3.1119444444444446</c:v>
                </c:pt>
                <c:pt idx="740">
                  <c:v>3.1238888888888887</c:v>
                </c:pt>
                <c:pt idx="741">
                  <c:v>3.1277777777777778</c:v>
                </c:pt>
                <c:pt idx="742">
                  <c:v>3.15</c:v>
                </c:pt>
                <c:pt idx="743">
                  <c:v>3.1719444444444442</c:v>
                </c:pt>
                <c:pt idx="744">
                  <c:v>3.2030555555555558</c:v>
                </c:pt>
                <c:pt idx="745">
                  <c:v>3.2194444444444446</c:v>
                </c:pt>
                <c:pt idx="746">
                  <c:v>3.24</c:v>
                </c:pt>
                <c:pt idx="747">
                  <c:v>3.2466666666666666</c:v>
                </c:pt>
                <c:pt idx="748">
                  <c:v>3.2694444444444444</c:v>
                </c:pt>
                <c:pt idx="749">
                  <c:v>3.3050000000000002</c:v>
                </c:pt>
                <c:pt idx="750">
                  <c:v>3.3097222222222222</c:v>
                </c:pt>
                <c:pt idx="751">
                  <c:v>3.355</c:v>
                </c:pt>
                <c:pt idx="752">
                  <c:v>3.36</c:v>
                </c:pt>
                <c:pt idx="753">
                  <c:v>3.3627777777777776</c:v>
                </c:pt>
                <c:pt idx="754">
                  <c:v>3.4019444444444447</c:v>
                </c:pt>
                <c:pt idx="755">
                  <c:v>3.4294444444444445</c:v>
                </c:pt>
                <c:pt idx="756">
                  <c:v>3.4563888888888887</c:v>
                </c:pt>
                <c:pt idx="757">
                  <c:v>3.4691666666666667</c:v>
                </c:pt>
                <c:pt idx="758">
                  <c:v>3.4705555555555554</c:v>
                </c:pt>
                <c:pt idx="759">
                  <c:v>3.4794444444444443</c:v>
                </c:pt>
                <c:pt idx="760">
                  <c:v>3.4861111111111112</c:v>
                </c:pt>
                <c:pt idx="761">
                  <c:v>3.4869444444444446</c:v>
                </c:pt>
                <c:pt idx="762">
                  <c:v>3.5044444444444443</c:v>
                </c:pt>
                <c:pt idx="763">
                  <c:v>3.5086111111111111</c:v>
                </c:pt>
                <c:pt idx="764">
                  <c:v>3.5438888888888891</c:v>
                </c:pt>
                <c:pt idx="765">
                  <c:v>3.5797222222222222</c:v>
                </c:pt>
                <c:pt idx="766">
                  <c:v>3.5844444444444443</c:v>
                </c:pt>
                <c:pt idx="767">
                  <c:v>3.5844444444444443</c:v>
                </c:pt>
                <c:pt idx="768">
                  <c:v>3.6716666666666669</c:v>
                </c:pt>
                <c:pt idx="769">
                  <c:v>3.6727777777777777</c:v>
                </c:pt>
                <c:pt idx="770">
                  <c:v>3.7569444444444446</c:v>
                </c:pt>
                <c:pt idx="771">
                  <c:v>3.7616666666666667</c:v>
                </c:pt>
                <c:pt idx="772">
                  <c:v>3.7633333333333332</c:v>
                </c:pt>
                <c:pt idx="773">
                  <c:v>3.7669444444444444</c:v>
                </c:pt>
                <c:pt idx="774">
                  <c:v>3.7780555555555555</c:v>
                </c:pt>
                <c:pt idx="775">
                  <c:v>3.7966666666666669</c:v>
                </c:pt>
                <c:pt idx="776">
                  <c:v>3.7969444444444442</c:v>
                </c:pt>
                <c:pt idx="777">
                  <c:v>3.8266666666666667</c:v>
                </c:pt>
                <c:pt idx="778">
                  <c:v>3.8502777777777779</c:v>
                </c:pt>
                <c:pt idx="779">
                  <c:v>3.8572222222222221</c:v>
                </c:pt>
                <c:pt idx="780">
                  <c:v>3.8783333333333334</c:v>
                </c:pt>
                <c:pt idx="781">
                  <c:v>3.8916666666666666</c:v>
                </c:pt>
                <c:pt idx="782">
                  <c:v>3.8961111111111113</c:v>
                </c:pt>
                <c:pt idx="783">
                  <c:v>3.9477777777777776</c:v>
                </c:pt>
                <c:pt idx="784">
                  <c:v>3.9525000000000001</c:v>
                </c:pt>
                <c:pt idx="785">
                  <c:v>3.9530555555555558</c:v>
                </c:pt>
                <c:pt idx="786">
                  <c:v>3.9758333333333336</c:v>
                </c:pt>
                <c:pt idx="787">
                  <c:v>3.993611111111111</c:v>
                </c:pt>
                <c:pt idx="788">
                  <c:v>4.0933333333333337</c:v>
                </c:pt>
                <c:pt idx="789">
                  <c:v>4.1094444444444447</c:v>
                </c:pt>
                <c:pt idx="790">
                  <c:v>4.1127777777777776</c:v>
                </c:pt>
                <c:pt idx="791">
                  <c:v>4.1261111111111113</c:v>
                </c:pt>
                <c:pt idx="792">
                  <c:v>4.1275000000000004</c:v>
                </c:pt>
                <c:pt idx="793">
                  <c:v>4.2186111111111115</c:v>
                </c:pt>
                <c:pt idx="794">
                  <c:v>4.2286111111111113</c:v>
                </c:pt>
                <c:pt idx="795">
                  <c:v>4.2575000000000003</c:v>
                </c:pt>
                <c:pt idx="796">
                  <c:v>4.2725</c:v>
                </c:pt>
                <c:pt idx="797">
                  <c:v>4.3305555555555557</c:v>
                </c:pt>
                <c:pt idx="798">
                  <c:v>4.331666666666667</c:v>
                </c:pt>
                <c:pt idx="799">
                  <c:v>4.3319444444444448</c:v>
                </c:pt>
                <c:pt idx="800">
                  <c:v>4.3372222222222225</c:v>
                </c:pt>
                <c:pt idx="801">
                  <c:v>4.3638888888888889</c:v>
                </c:pt>
                <c:pt idx="802">
                  <c:v>4.3788888888888886</c:v>
                </c:pt>
                <c:pt idx="803">
                  <c:v>4.4019444444444442</c:v>
                </c:pt>
                <c:pt idx="804">
                  <c:v>4.4580555555555552</c:v>
                </c:pt>
                <c:pt idx="805">
                  <c:v>4.5036111111111108</c:v>
                </c:pt>
                <c:pt idx="806">
                  <c:v>4.5049999999999999</c:v>
                </c:pt>
                <c:pt idx="807">
                  <c:v>4.5505555555555555</c:v>
                </c:pt>
                <c:pt idx="808">
                  <c:v>4.5572222222222223</c:v>
                </c:pt>
                <c:pt idx="809">
                  <c:v>4.5969444444444445</c:v>
                </c:pt>
                <c:pt idx="810">
                  <c:v>4.6027777777777779</c:v>
                </c:pt>
                <c:pt idx="811">
                  <c:v>4.6580555555555554</c:v>
                </c:pt>
                <c:pt idx="812">
                  <c:v>4.6655555555555557</c:v>
                </c:pt>
                <c:pt idx="813">
                  <c:v>4.7419444444444441</c:v>
                </c:pt>
                <c:pt idx="814">
                  <c:v>4.82</c:v>
                </c:pt>
                <c:pt idx="815">
                  <c:v>4.8261111111111115</c:v>
                </c:pt>
                <c:pt idx="816">
                  <c:v>4.8283333333333331</c:v>
                </c:pt>
                <c:pt idx="817">
                  <c:v>4.8516666666666666</c:v>
                </c:pt>
                <c:pt idx="818">
                  <c:v>4.8761111111111113</c:v>
                </c:pt>
                <c:pt idx="819">
                  <c:v>4.9097222222222223</c:v>
                </c:pt>
                <c:pt idx="820">
                  <c:v>4.9422222222222221</c:v>
                </c:pt>
                <c:pt idx="821">
                  <c:v>4.9725000000000001</c:v>
                </c:pt>
                <c:pt idx="822">
                  <c:v>5.0091666666666663</c:v>
                </c:pt>
                <c:pt idx="823">
                  <c:v>5.0125000000000002</c:v>
                </c:pt>
                <c:pt idx="824">
                  <c:v>5.020833333333333</c:v>
                </c:pt>
                <c:pt idx="825">
                  <c:v>5.0222222222222221</c:v>
                </c:pt>
                <c:pt idx="826">
                  <c:v>5.0622222222222222</c:v>
                </c:pt>
                <c:pt idx="827">
                  <c:v>5.1408333333333331</c:v>
                </c:pt>
                <c:pt idx="828">
                  <c:v>5.1697222222222221</c:v>
                </c:pt>
                <c:pt idx="829">
                  <c:v>5.17</c:v>
                </c:pt>
                <c:pt idx="830">
                  <c:v>5.2016666666666671</c:v>
                </c:pt>
                <c:pt idx="831">
                  <c:v>5.2688888888888892</c:v>
                </c:pt>
                <c:pt idx="832">
                  <c:v>5.269166666666667</c:v>
                </c:pt>
                <c:pt idx="833">
                  <c:v>5.3508333333333331</c:v>
                </c:pt>
                <c:pt idx="834">
                  <c:v>5.4108333333333336</c:v>
                </c:pt>
                <c:pt idx="835">
                  <c:v>5.4333333333333336</c:v>
                </c:pt>
                <c:pt idx="836">
                  <c:v>5.4461111111111107</c:v>
                </c:pt>
                <c:pt idx="837">
                  <c:v>5.46</c:v>
                </c:pt>
                <c:pt idx="838">
                  <c:v>5.5094444444444441</c:v>
                </c:pt>
                <c:pt idx="839">
                  <c:v>5.5133333333333336</c:v>
                </c:pt>
                <c:pt idx="840">
                  <c:v>5.5441666666666665</c:v>
                </c:pt>
                <c:pt idx="841">
                  <c:v>5.5486111111111107</c:v>
                </c:pt>
                <c:pt idx="842">
                  <c:v>5.5516666666666667</c:v>
                </c:pt>
                <c:pt idx="843">
                  <c:v>5.5549999999999997</c:v>
                </c:pt>
                <c:pt idx="844">
                  <c:v>5.5636111111111113</c:v>
                </c:pt>
                <c:pt idx="845">
                  <c:v>5.5697222222222225</c:v>
                </c:pt>
                <c:pt idx="846">
                  <c:v>5.6083333333333334</c:v>
                </c:pt>
                <c:pt idx="847">
                  <c:v>5.6191666666666666</c:v>
                </c:pt>
                <c:pt idx="848">
                  <c:v>5.6294444444444443</c:v>
                </c:pt>
                <c:pt idx="849">
                  <c:v>5.6349999999999998</c:v>
                </c:pt>
                <c:pt idx="850">
                  <c:v>5.6366666666666667</c:v>
                </c:pt>
                <c:pt idx="851">
                  <c:v>5.6594444444444445</c:v>
                </c:pt>
                <c:pt idx="852">
                  <c:v>5.7188888888888885</c:v>
                </c:pt>
                <c:pt idx="853">
                  <c:v>5.7341666666666669</c:v>
                </c:pt>
                <c:pt idx="854">
                  <c:v>5.7922222222222226</c:v>
                </c:pt>
                <c:pt idx="855">
                  <c:v>5.7947222222222221</c:v>
                </c:pt>
                <c:pt idx="856">
                  <c:v>5.7994444444444442</c:v>
                </c:pt>
                <c:pt idx="857">
                  <c:v>5.8036111111111115</c:v>
                </c:pt>
                <c:pt idx="858">
                  <c:v>5.8125</c:v>
                </c:pt>
                <c:pt idx="859">
                  <c:v>5.8633333333333333</c:v>
                </c:pt>
                <c:pt idx="860">
                  <c:v>5.921388888888889</c:v>
                </c:pt>
                <c:pt idx="861">
                  <c:v>5.9397222222222226</c:v>
                </c:pt>
                <c:pt idx="862">
                  <c:v>5.9405555555555551</c:v>
                </c:pt>
                <c:pt idx="863">
                  <c:v>5.9419444444444443</c:v>
                </c:pt>
                <c:pt idx="864">
                  <c:v>5.974444444444444</c:v>
                </c:pt>
                <c:pt idx="865">
                  <c:v>6.0274999999999999</c:v>
                </c:pt>
                <c:pt idx="866">
                  <c:v>6.0552777777777775</c:v>
                </c:pt>
                <c:pt idx="867">
                  <c:v>6.07</c:v>
                </c:pt>
                <c:pt idx="868">
                  <c:v>6.0969444444444445</c:v>
                </c:pt>
                <c:pt idx="869">
                  <c:v>6.1111111111111107</c:v>
                </c:pt>
                <c:pt idx="870">
                  <c:v>6.1222222222222218</c:v>
                </c:pt>
                <c:pt idx="871">
                  <c:v>6.1427777777777779</c:v>
                </c:pt>
                <c:pt idx="872">
                  <c:v>6.243611111111111</c:v>
                </c:pt>
                <c:pt idx="873">
                  <c:v>6.3469444444444445</c:v>
                </c:pt>
                <c:pt idx="874">
                  <c:v>6.3488888888888892</c:v>
                </c:pt>
                <c:pt idx="875">
                  <c:v>6.3880555555555558</c:v>
                </c:pt>
                <c:pt idx="876">
                  <c:v>6.421388888888889</c:v>
                </c:pt>
                <c:pt idx="877">
                  <c:v>6.421388888888889</c:v>
                </c:pt>
                <c:pt idx="878">
                  <c:v>6.5319444444444441</c:v>
                </c:pt>
                <c:pt idx="879">
                  <c:v>6.5930555555555559</c:v>
                </c:pt>
                <c:pt idx="880">
                  <c:v>6.6255555555555556</c:v>
                </c:pt>
                <c:pt idx="881">
                  <c:v>6.6644444444444444</c:v>
                </c:pt>
                <c:pt idx="882">
                  <c:v>6.6736111111111107</c:v>
                </c:pt>
                <c:pt idx="883">
                  <c:v>6.6738888888888885</c:v>
                </c:pt>
                <c:pt idx="884">
                  <c:v>6.8205555555555559</c:v>
                </c:pt>
                <c:pt idx="885">
                  <c:v>6.8319444444444448</c:v>
                </c:pt>
                <c:pt idx="886">
                  <c:v>6.8733333333333331</c:v>
                </c:pt>
                <c:pt idx="887">
                  <c:v>6.8747222222222222</c:v>
                </c:pt>
                <c:pt idx="888">
                  <c:v>6.8955555555555552</c:v>
                </c:pt>
                <c:pt idx="889">
                  <c:v>6.9783333333333335</c:v>
                </c:pt>
                <c:pt idx="890">
                  <c:v>6.9922222222222219</c:v>
                </c:pt>
                <c:pt idx="891">
                  <c:v>7.0408333333333335</c:v>
                </c:pt>
                <c:pt idx="892">
                  <c:v>7.1630555555555553</c:v>
                </c:pt>
                <c:pt idx="893">
                  <c:v>7.1852777777777774</c:v>
                </c:pt>
                <c:pt idx="894">
                  <c:v>7.1891666666666669</c:v>
                </c:pt>
                <c:pt idx="895">
                  <c:v>7.2361111111111107</c:v>
                </c:pt>
                <c:pt idx="896">
                  <c:v>7.2822222222222219</c:v>
                </c:pt>
                <c:pt idx="897">
                  <c:v>7.3174999999999999</c:v>
                </c:pt>
                <c:pt idx="898">
                  <c:v>7.3672222222222219</c:v>
                </c:pt>
                <c:pt idx="899">
                  <c:v>7.3863888888888889</c:v>
                </c:pt>
                <c:pt idx="900">
                  <c:v>7.4011111111111108</c:v>
                </c:pt>
                <c:pt idx="901">
                  <c:v>7.4133333333333331</c:v>
                </c:pt>
                <c:pt idx="902">
                  <c:v>7.4291666666666663</c:v>
                </c:pt>
                <c:pt idx="903">
                  <c:v>7.5147222222222219</c:v>
                </c:pt>
                <c:pt idx="904">
                  <c:v>7.6349999999999998</c:v>
                </c:pt>
                <c:pt idx="905">
                  <c:v>7.7038888888888888</c:v>
                </c:pt>
                <c:pt idx="906">
                  <c:v>7.7569444444444446</c:v>
                </c:pt>
                <c:pt idx="907">
                  <c:v>7.7761111111111108</c:v>
                </c:pt>
                <c:pt idx="908">
                  <c:v>7.7780555555555555</c:v>
                </c:pt>
                <c:pt idx="909">
                  <c:v>7.8422222222222224</c:v>
                </c:pt>
                <c:pt idx="910">
                  <c:v>7.8944444444444448</c:v>
                </c:pt>
                <c:pt idx="911">
                  <c:v>7.9127777777777775</c:v>
                </c:pt>
                <c:pt idx="912">
                  <c:v>7.9222222222222225</c:v>
                </c:pt>
                <c:pt idx="913">
                  <c:v>7.9266666666666667</c:v>
                </c:pt>
                <c:pt idx="914">
                  <c:v>7.9561111111111114</c:v>
                </c:pt>
                <c:pt idx="915">
                  <c:v>7.9977777777777774</c:v>
                </c:pt>
                <c:pt idx="916">
                  <c:v>8.1011111111111109</c:v>
                </c:pt>
                <c:pt idx="917">
                  <c:v>8.1188888888888897</c:v>
                </c:pt>
                <c:pt idx="918">
                  <c:v>8.144166666666667</c:v>
                </c:pt>
                <c:pt idx="919">
                  <c:v>8.1775000000000002</c:v>
                </c:pt>
                <c:pt idx="920">
                  <c:v>8.2061111111111114</c:v>
                </c:pt>
                <c:pt idx="921">
                  <c:v>8.4124999999999996</c:v>
                </c:pt>
                <c:pt idx="922">
                  <c:v>8.4577777777777783</c:v>
                </c:pt>
                <c:pt idx="923">
                  <c:v>8.4655555555555555</c:v>
                </c:pt>
                <c:pt idx="924">
                  <c:v>8.4777777777777779</c:v>
                </c:pt>
                <c:pt idx="925">
                  <c:v>8.4944444444444436</c:v>
                </c:pt>
                <c:pt idx="926">
                  <c:v>8.5233333333333334</c:v>
                </c:pt>
                <c:pt idx="927">
                  <c:v>8.5272222222222229</c:v>
                </c:pt>
                <c:pt idx="928">
                  <c:v>8.5413888888888891</c:v>
                </c:pt>
                <c:pt idx="929">
                  <c:v>8.6277777777777782</c:v>
                </c:pt>
                <c:pt idx="930">
                  <c:v>8.6502777777777773</c:v>
                </c:pt>
                <c:pt idx="931">
                  <c:v>8.730833333333333</c:v>
                </c:pt>
                <c:pt idx="932">
                  <c:v>8.7569444444444446</c:v>
                </c:pt>
                <c:pt idx="933">
                  <c:v>8.7619444444444436</c:v>
                </c:pt>
                <c:pt idx="934">
                  <c:v>8.7974999999999994</c:v>
                </c:pt>
                <c:pt idx="935">
                  <c:v>8.8013888888888889</c:v>
                </c:pt>
                <c:pt idx="936">
                  <c:v>8.8533333333333335</c:v>
                </c:pt>
                <c:pt idx="937">
                  <c:v>8.8780555555555551</c:v>
                </c:pt>
                <c:pt idx="938">
                  <c:v>8.9674999999999994</c:v>
                </c:pt>
                <c:pt idx="939">
                  <c:v>8.9927777777777784</c:v>
                </c:pt>
                <c:pt idx="940">
                  <c:v>9.1183333333333341</c:v>
                </c:pt>
                <c:pt idx="941">
                  <c:v>9.15</c:v>
                </c:pt>
                <c:pt idx="942">
                  <c:v>9.1630555555555553</c:v>
                </c:pt>
                <c:pt idx="943">
                  <c:v>9.2855555555555558</c:v>
                </c:pt>
                <c:pt idx="944">
                  <c:v>9.3019444444444446</c:v>
                </c:pt>
                <c:pt idx="945">
                  <c:v>9.4558333333333326</c:v>
                </c:pt>
                <c:pt idx="946">
                  <c:v>9.5280555555555555</c:v>
                </c:pt>
                <c:pt idx="947">
                  <c:v>9.5355555555555558</c:v>
                </c:pt>
                <c:pt idx="948">
                  <c:v>9.5583333333333336</c:v>
                </c:pt>
                <c:pt idx="949">
                  <c:v>9.5586111111111105</c:v>
                </c:pt>
                <c:pt idx="950">
                  <c:v>9.6469444444444452</c:v>
                </c:pt>
                <c:pt idx="951">
                  <c:v>9.8113888888888887</c:v>
                </c:pt>
                <c:pt idx="952">
                  <c:v>9.8336111111111109</c:v>
                </c:pt>
                <c:pt idx="953">
                  <c:v>9.8363888888888891</c:v>
                </c:pt>
                <c:pt idx="954">
                  <c:v>9.9638888888888886</c:v>
                </c:pt>
                <c:pt idx="955">
                  <c:v>9.9708333333333332</c:v>
                </c:pt>
                <c:pt idx="956">
                  <c:v>10.059444444444445</c:v>
                </c:pt>
                <c:pt idx="957">
                  <c:v>10.105277777777777</c:v>
                </c:pt>
                <c:pt idx="958">
                  <c:v>10.128333333333334</c:v>
                </c:pt>
                <c:pt idx="959">
                  <c:v>10.262499999999999</c:v>
                </c:pt>
                <c:pt idx="960">
                  <c:v>10.275</c:v>
                </c:pt>
                <c:pt idx="961">
                  <c:v>10.285</c:v>
                </c:pt>
                <c:pt idx="962">
                  <c:v>10.387222222222222</c:v>
                </c:pt>
                <c:pt idx="963">
                  <c:v>10.458055555555555</c:v>
                </c:pt>
                <c:pt idx="964">
                  <c:v>10.568888888888889</c:v>
                </c:pt>
                <c:pt idx="965">
                  <c:v>10.572222222222223</c:v>
                </c:pt>
                <c:pt idx="966">
                  <c:v>10.730833333333333</c:v>
                </c:pt>
                <c:pt idx="967">
                  <c:v>10.918333333333333</c:v>
                </c:pt>
                <c:pt idx="968">
                  <c:v>10.948611111111111</c:v>
                </c:pt>
                <c:pt idx="969">
                  <c:v>10.951111111111111</c:v>
                </c:pt>
                <c:pt idx="970">
                  <c:v>10.963888888888889</c:v>
                </c:pt>
                <c:pt idx="971">
                  <c:v>10.979722222222222</c:v>
                </c:pt>
                <c:pt idx="972">
                  <c:v>10.981388888888889</c:v>
                </c:pt>
                <c:pt idx="973">
                  <c:v>10.993055555555555</c:v>
                </c:pt>
                <c:pt idx="974">
                  <c:v>11.021111111111111</c:v>
                </c:pt>
                <c:pt idx="975">
                  <c:v>11.113333333333333</c:v>
                </c:pt>
                <c:pt idx="976">
                  <c:v>11.121944444444445</c:v>
                </c:pt>
                <c:pt idx="977">
                  <c:v>11.149444444444445</c:v>
                </c:pt>
                <c:pt idx="978">
                  <c:v>11.175555555555556</c:v>
                </c:pt>
                <c:pt idx="979">
                  <c:v>11.185555555555556</c:v>
                </c:pt>
                <c:pt idx="980">
                  <c:v>11.366944444444444</c:v>
                </c:pt>
                <c:pt idx="981">
                  <c:v>11.481666666666667</c:v>
                </c:pt>
                <c:pt idx="982">
                  <c:v>11.623333333333333</c:v>
                </c:pt>
                <c:pt idx="983">
                  <c:v>11.780277777777778</c:v>
                </c:pt>
                <c:pt idx="984">
                  <c:v>11.780555555555555</c:v>
                </c:pt>
                <c:pt idx="985">
                  <c:v>11.819444444444445</c:v>
                </c:pt>
                <c:pt idx="986">
                  <c:v>11.94</c:v>
                </c:pt>
                <c:pt idx="987">
                  <c:v>11.960833333333333</c:v>
                </c:pt>
                <c:pt idx="988">
                  <c:v>11.970277777777778</c:v>
                </c:pt>
                <c:pt idx="989">
                  <c:v>11.975</c:v>
                </c:pt>
                <c:pt idx="990">
                  <c:v>12.000833333333333</c:v>
                </c:pt>
                <c:pt idx="991">
                  <c:v>12.016666666666667</c:v>
                </c:pt>
                <c:pt idx="992">
                  <c:v>12.093888888888889</c:v>
                </c:pt>
                <c:pt idx="993">
                  <c:v>12.095833333333333</c:v>
                </c:pt>
                <c:pt idx="994">
                  <c:v>12.128333333333334</c:v>
                </c:pt>
                <c:pt idx="995">
                  <c:v>12.188888888888888</c:v>
                </c:pt>
                <c:pt idx="996">
                  <c:v>12.215277777777779</c:v>
                </c:pt>
                <c:pt idx="997">
                  <c:v>12.424166666666666</c:v>
                </c:pt>
                <c:pt idx="998">
                  <c:v>12.574999999999999</c:v>
                </c:pt>
                <c:pt idx="999">
                  <c:v>12.794444444444444</c:v>
                </c:pt>
                <c:pt idx="1000">
                  <c:v>13.035277777777777</c:v>
                </c:pt>
                <c:pt idx="1001">
                  <c:v>13.258333333333333</c:v>
                </c:pt>
                <c:pt idx="1002">
                  <c:v>13.291944444444445</c:v>
                </c:pt>
                <c:pt idx="1003">
                  <c:v>13.371111111111111</c:v>
                </c:pt>
                <c:pt idx="1004">
                  <c:v>13.394444444444444</c:v>
                </c:pt>
                <c:pt idx="1005">
                  <c:v>13.431944444444444</c:v>
                </c:pt>
                <c:pt idx="1006">
                  <c:v>13.554166666666667</c:v>
                </c:pt>
                <c:pt idx="1007">
                  <c:v>13.700833333333334</c:v>
                </c:pt>
                <c:pt idx="1008">
                  <c:v>13.760555555555555</c:v>
                </c:pt>
                <c:pt idx="1009">
                  <c:v>14.057499999999999</c:v>
                </c:pt>
                <c:pt idx="1010">
                  <c:v>14.413333333333334</c:v>
                </c:pt>
                <c:pt idx="1011">
                  <c:v>14.483611111111111</c:v>
                </c:pt>
                <c:pt idx="1012">
                  <c:v>14.496944444444445</c:v>
                </c:pt>
                <c:pt idx="1013">
                  <c:v>14.639444444444445</c:v>
                </c:pt>
                <c:pt idx="1014">
                  <c:v>14.758333333333333</c:v>
                </c:pt>
                <c:pt idx="1015">
                  <c:v>14.866111111111111</c:v>
                </c:pt>
                <c:pt idx="1016">
                  <c:v>14.954166666666667</c:v>
                </c:pt>
                <c:pt idx="1017">
                  <c:v>14.9725</c:v>
                </c:pt>
                <c:pt idx="1018">
                  <c:v>15.209722222222222</c:v>
                </c:pt>
                <c:pt idx="1019">
                  <c:v>15.254166666666666</c:v>
                </c:pt>
                <c:pt idx="1020">
                  <c:v>15.278333333333334</c:v>
                </c:pt>
                <c:pt idx="1021">
                  <c:v>15.581111111111111</c:v>
                </c:pt>
                <c:pt idx="1022">
                  <c:v>15.624166666666667</c:v>
                </c:pt>
                <c:pt idx="1023">
                  <c:v>15.724722222222223</c:v>
                </c:pt>
                <c:pt idx="1024">
                  <c:v>15.810277777777777</c:v>
                </c:pt>
                <c:pt idx="1025">
                  <c:v>16.010000000000002</c:v>
                </c:pt>
                <c:pt idx="1026">
                  <c:v>16.349166666666665</c:v>
                </c:pt>
                <c:pt idx="1027">
                  <c:v>16.451111111111111</c:v>
                </c:pt>
                <c:pt idx="1028">
                  <c:v>16.512222222222221</c:v>
                </c:pt>
                <c:pt idx="1029">
                  <c:v>16.733888888888888</c:v>
                </c:pt>
                <c:pt idx="1030">
                  <c:v>16.740555555555556</c:v>
                </c:pt>
                <c:pt idx="1031">
                  <c:v>16.961388888888887</c:v>
                </c:pt>
                <c:pt idx="1032">
                  <c:v>17.018055555555556</c:v>
                </c:pt>
                <c:pt idx="1033">
                  <c:v>17.170555555555556</c:v>
                </c:pt>
                <c:pt idx="1034">
                  <c:v>17.22388888888889</c:v>
                </c:pt>
                <c:pt idx="1035">
                  <c:v>17.369166666666668</c:v>
                </c:pt>
                <c:pt idx="1036">
                  <c:v>17.380555555555556</c:v>
                </c:pt>
                <c:pt idx="1037">
                  <c:v>17.510277777777777</c:v>
                </c:pt>
                <c:pt idx="1038">
                  <c:v>17.55361111111111</c:v>
                </c:pt>
                <c:pt idx="1039">
                  <c:v>17.717777777777776</c:v>
                </c:pt>
                <c:pt idx="1040">
                  <c:v>17.813611111111111</c:v>
                </c:pt>
                <c:pt idx="1041">
                  <c:v>18.01861111111111</c:v>
                </c:pt>
                <c:pt idx="1042">
                  <c:v>18.247222222222224</c:v>
                </c:pt>
                <c:pt idx="1043">
                  <c:v>18.274722222222223</c:v>
                </c:pt>
                <c:pt idx="1044">
                  <c:v>18.335555555555555</c:v>
                </c:pt>
                <c:pt idx="1045">
                  <c:v>18.399444444444445</c:v>
                </c:pt>
                <c:pt idx="1046">
                  <c:v>18.403055555555557</c:v>
                </c:pt>
                <c:pt idx="1047">
                  <c:v>18.451944444444443</c:v>
                </c:pt>
                <c:pt idx="1048">
                  <c:v>18.539722222222224</c:v>
                </c:pt>
                <c:pt idx="1049">
                  <c:v>18.683888888888887</c:v>
                </c:pt>
                <c:pt idx="1050">
                  <c:v>18.823611111111113</c:v>
                </c:pt>
                <c:pt idx="1051">
                  <c:v>19.036666666666665</c:v>
                </c:pt>
                <c:pt idx="1052">
                  <c:v>19.137222222222221</c:v>
                </c:pt>
                <c:pt idx="1053">
                  <c:v>19.380277777777778</c:v>
                </c:pt>
                <c:pt idx="1054">
                  <c:v>19.54111111111111</c:v>
                </c:pt>
                <c:pt idx="1055">
                  <c:v>19.632777777777779</c:v>
                </c:pt>
                <c:pt idx="1056">
                  <c:v>19.853333333333332</c:v>
                </c:pt>
                <c:pt idx="1057">
                  <c:v>20.033888888888889</c:v>
                </c:pt>
                <c:pt idx="1058">
                  <c:v>20.245555555555555</c:v>
                </c:pt>
                <c:pt idx="1059">
                  <c:v>20.876666666666665</c:v>
                </c:pt>
                <c:pt idx="1060">
                  <c:v>21.01861111111111</c:v>
                </c:pt>
                <c:pt idx="1061">
                  <c:v>21.172222222222221</c:v>
                </c:pt>
                <c:pt idx="1062">
                  <c:v>21.173888888888889</c:v>
                </c:pt>
                <c:pt idx="1063">
                  <c:v>21.289722222222224</c:v>
                </c:pt>
                <c:pt idx="1064">
                  <c:v>21.315277777777776</c:v>
                </c:pt>
                <c:pt idx="1065">
                  <c:v>21.672777777777778</c:v>
                </c:pt>
                <c:pt idx="1066">
                  <c:v>21.701666666666668</c:v>
                </c:pt>
                <c:pt idx="1067">
                  <c:v>21.996111111111112</c:v>
                </c:pt>
                <c:pt idx="1068">
                  <c:v>22.202500000000001</c:v>
                </c:pt>
                <c:pt idx="1069">
                  <c:v>22.428888888888888</c:v>
                </c:pt>
                <c:pt idx="1070">
                  <c:v>22.542777777777779</c:v>
                </c:pt>
                <c:pt idx="1071">
                  <c:v>22.785</c:v>
                </c:pt>
                <c:pt idx="1072">
                  <c:v>22.788055555555555</c:v>
                </c:pt>
                <c:pt idx="1073">
                  <c:v>22.817222222222224</c:v>
                </c:pt>
                <c:pt idx="1074">
                  <c:v>23.399166666666666</c:v>
                </c:pt>
                <c:pt idx="1075">
                  <c:v>23.714166666666667</c:v>
                </c:pt>
                <c:pt idx="1076">
                  <c:v>23.903055555555557</c:v>
                </c:pt>
                <c:pt idx="1077">
                  <c:v>24.131944444444443</c:v>
                </c:pt>
                <c:pt idx="1078">
                  <c:v>25.164999999999999</c:v>
                </c:pt>
                <c:pt idx="1079">
                  <c:v>25.35361111111111</c:v>
                </c:pt>
                <c:pt idx="1080">
                  <c:v>25.664444444444445</c:v>
                </c:pt>
                <c:pt idx="1081">
                  <c:v>25.693888888888889</c:v>
                </c:pt>
                <c:pt idx="1082">
                  <c:v>25.930555555555557</c:v>
                </c:pt>
                <c:pt idx="1083">
                  <c:v>26.069166666666668</c:v>
                </c:pt>
                <c:pt idx="1084">
                  <c:v>26.204999999999998</c:v>
                </c:pt>
                <c:pt idx="1085">
                  <c:v>26.330277777777777</c:v>
                </c:pt>
                <c:pt idx="1086">
                  <c:v>26.596666666666668</c:v>
                </c:pt>
                <c:pt idx="1087">
                  <c:v>26.659444444444443</c:v>
                </c:pt>
                <c:pt idx="1088">
                  <c:v>26.702222222222222</c:v>
                </c:pt>
                <c:pt idx="1089">
                  <c:v>27.149722222222223</c:v>
                </c:pt>
                <c:pt idx="1090">
                  <c:v>27.2425</c:v>
                </c:pt>
                <c:pt idx="1091">
                  <c:v>27.939722222222223</c:v>
                </c:pt>
                <c:pt idx="1092">
                  <c:v>28.057222222222222</c:v>
                </c:pt>
                <c:pt idx="1093">
                  <c:v>28.059444444444445</c:v>
                </c:pt>
                <c:pt idx="1094">
                  <c:v>28.752222222222223</c:v>
                </c:pt>
                <c:pt idx="1095">
                  <c:v>28.787500000000001</c:v>
                </c:pt>
                <c:pt idx="1096">
                  <c:v>28.903333333333332</c:v>
                </c:pt>
                <c:pt idx="1097">
                  <c:v>30.164722222222224</c:v>
                </c:pt>
                <c:pt idx="1098">
                  <c:v>30.339444444444446</c:v>
                </c:pt>
                <c:pt idx="1099">
                  <c:v>31.08388888888889</c:v>
                </c:pt>
                <c:pt idx="1100">
                  <c:v>31.131388888888889</c:v>
                </c:pt>
                <c:pt idx="1101">
                  <c:v>31.14638888888889</c:v>
                </c:pt>
                <c:pt idx="1102">
                  <c:v>32.035555555555554</c:v>
                </c:pt>
                <c:pt idx="1103">
                  <c:v>32.625555555555557</c:v>
                </c:pt>
                <c:pt idx="1104">
                  <c:v>32.723055555555554</c:v>
                </c:pt>
                <c:pt idx="1105">
                  <c:v>32.994444444444447</c:v>
                </c:pt>
                <c:pt idx="1106">
                  <c:v>33.395555555555553</c:v>
                </c:pt>
                <c:pt idx="1107">
                  <c:v>34.265833333333333</c:v>
                </c:pt>
                <c:pt idx="1108">
                  <c:v>34.374166666666667</c:v>
                </c:pt>
                <c:pt idx="1109">
                  <c:v>34.549722222222222</c:v>
                </c:pt>
                <c:pt idx="1110">
                  <c:v>35.146111111111111</c:v>
                </c:pt>
                <c:pt idx="1111">
                  <c:v>35.320555555555558</c:v>
                </c:pt>
                <c:pt idx="1112">
                  <c:v>35.493055555555557</c:v>
                </c:pt>
                <c:pt idx="1113">
                  <c:v>36.25277777777778</c:v>
                </c:pt>
                <c:pt idx="1114">
                  <c:v>36.716944444444444</c:v>
                </c:pt>
                <c:pt idx="1115">
                  <c:v>38.378888888888888</c:v>
                </c:pt>
                <c:pt idx="1116">
                  <c:v>38.620555555555555</c:v>
                </c:pt>
                <c:pt idx="1117">
                  <c:v>38.80222222222222</c:v>
                </c:pt>
                <c:pt idx="1118">
                  <c:v>40.080277777777781</c:v>
                </c:pt>
                <c:pt idx="1119">
                  <c:v>40.305</c:v>
                </c:pt>
                <c:pt idx="1120">
                  <c:v>40.725833333333334</c:v>
                </c:pt>
                <c:pt idx="1121">
                  <c:v>40.762777777777778</c:v>
                </c:pt>
                <c:pt idx="1122">
                  <c:v>42.93472222222222</c:v>
                </c:pt>
                <c:pt idx="1123">
                  <c:v>44.055833333333332</c:v>
                </c:pt>
                <c:pt idx="1124">
                  <c:v>44.312222222222225</c:v>
                </c:pt>
                <c:pt idx="1125">
                  <c:v>44.313055555555557</c:v>
                </c:pt>
                <c:pt idx="1126">
                  <c:v>45.634444444444448</c:v>
                </c:pt>
                <c:pt idx="1127">
                  <c:v>45.933888888888887</c:v>
                </c:pt>
                <c:pt idx="1128">
                  <c:v>46.773333333333333</c:v>
                </c:pt>
                <c:pt idx="1129">
                  <c:v>47.076666666666668</c:v>
                </c:pt>
                <c:pt idx="1130">
                  <c:v>47.148888888888891</c:v>
                </c:pt>
                <c:pt idx="1131">
                  <c:v>47.675833333333337</c:v>
                </c:pt>
                <c:pt idx="1132">
                  <c:v>48.703888888888891</c:v>
                </c:pt>
                <c:pt idx="1133">
                  <c:v>48.921944444444442</c:v>
                </c:pt>
                <c:pt idx="1134">
                  <c:v>49.086944444444441</c:v>
                </c:pt>
                <c:pt idx="1135">
                  <c:v>52.450833333333335</c:v>
                </c:pt>
                <c:pt idx="1136">
                  <c:v>53.260833333333331</c:v>
                </c:pt>
                <c:pt idx="1137">
                  <c:v>53.496944444444445</c:v>
                </c:pt>
                <c:pt idx="1138">
                  <c:v>54.51</c:v>
                </c:pt>
                <c:pt idx="1139">
                  <c:v>55.248888888888892</c:v>
                </c:pt>
                <c:pt idx="1140">
                  <c:v>55.937222222222225</c:v>
                </c:pt>
                <c:pt idx="1141">
                  <c:v>57.523888888888891</c:v>
                </c:pt>
                <c:pt idx="1142">
                  <c:v>59.18333333333333</c:v>
                </c:pt>
                <c:pt idx="1143">
                  <c:v>60.722222222222221</c:v>
                </c:pt>
                <c:pt idx="1144">
                  <c:v>62.292777777777779</c:v>
                </c:pt>
                <c:pt idx="1145">
                  <c:v>62.384999999999998</c:v>
                </c:pt>
                <c:pt idx="1146">
                  <c:v>62.459166666666668</c:v>
                </c:pt>
                <c:pt idx="1147">
                  <c:v>62.540277777777774</c:v>
                </c:pt>
                <c:pt idx="1148">
                  <c:v>62.591388888888886</c:v>
                </c:pt>
                <c:pt idx="1149">
                  <c:v>62.813055555555557</c:v>
                </c:pt>
                <c:pt idx="1150">
                  <c:v>63.13388888888889</c:v>
                </c:pt>
                <c:pt idx="1151">
                  <c:v>63.476944444444442</c:v>
                </c:pt>
                <c:pt idx="1152">
                  <c:v>64.05694444444444</c:v>
                </c:pt>
                <c:pt idx="1153">
                  <c:v>66.28</c:v>
                </c:pt>
                <c:pt idx="1154">
                  <c:v>66.591111111111104</c:v>
                </c:pt>
                <c:pt idx="1155">
                  <c:v>67.513333333333335</c:v>
                </c:pt>
                <c:pt idx="1156">
                  <c:v>68.261388888888888</c:v>
                </c:pt>
                <c:pt idx="1157">
                  <c:v>68.403055555555554</c:v>
                </c:pt>
                <c:pt idx="1158">
                  <c:v>68.540555555555557</c:v>
                </c:pt>
                <c:pt idx="1159">
                  <c:v>69.233611111111117</c:v>
                </c:pt>
                <c:pt idx="1160">
                  <c:v>69.488611111111112</c:v>
                </c:pt>
              </c:numCache>
            </c:numRef>
          </c:xVal>
          <c:yVal>
            <c:numRef>
              <c:f>graph!$F$3:$F$1163</c:f>
              <c:numCache>
                <c:formatCode>#,##0</c:formatCode>
                <c:ptCount val="1161"/>
                <c:pt idx="0">
                  <c:v>3987</c:v>
                </c:pt>
                <c:pt idx="1">
                  <c:v>3990</c:v>
                </c:pt>
                <c:pt idx="2">
                  <c:v>3994</c:v>
                </c:pt>
                <c:pt idx="3">
                  <c:v>3995</c:v>
                </c:pt>
                <c:pt idx="4">
                  <c:v>4002</c:v>
                </c:pt>
                <c:pt idx="5">
                  <c:v>4003</c:v>
                </c:pt>
                <c:pt idx="6">
                  <c:v>4008</c:v>
                </c:pt>
                <c:pt idx="7">
                  <c:v>4014</c:v>
                </c:pt>
                <c:pt idx="8">
                  <c:v>4017</c:v>
                </c:pt>
                <c:pt idx="9">
                  <c:v>4021</c:v>
                </c:pt>
                <c:pt idx="10">
                  <c:v>4021</c:v>
                </c:pt>
                <c:pt idx="11">
                  <c:v>4023</c:v>
                </c:pt>
                <c:pt idx="12">
                  <c:v>4024</c:v>
                </c:pt>
                <c:pt idx="13">
                  <c:v>4026</c:v>
                </c:pt>
                <c:pt idx="14">
                  <c:v>4028</c:v>
                </c:pt>
                <c:pt idx="15">
                  <c:v>4029</c:v>
                </c:pt>
                <c:pt idx="16">
                  <c:v>4030</c:v>
                </c:pt>
                <c:pt idx="17">
                  <c:v>4031</c:v>
                </c:pt>
                <c:pt idx="18">
                  <c:v>4031</c:v>
                </c:pt>
                <c:pt idx="19">
                  <c:v>4035</c:v>
                </c:pt>
                <c:pt idx="20">
                  <c:v>4037</c:v>
                </c:pt>
                <c:pt idx="21">
                  <c:v>4050</c:v>
                </c:pt>
                <c:pt idx="22">
                  <c:v>4052</c:v>
                </c:pt>
                <c:pt idx="23">
                  <c:v>4053</c:v>
                </c:pt>
                <c:pt idx="24">
                  <c:v>4057</c:v>
                </c:pt>
                <c:pt idx="25">
                  <c:v>4061</c:v>
                </c:pt>
                <c:pt idx="26">
                  <c:v>4077</c:v>
                </c:pt>
                <c:pt idx="27">
                  <c:v>4079</c:v>
                </c:pt>
                <c:pt idx="28">
                  <c:v>4080</c:v>
                </c:pt>
                <c:pt idx="29">
                  <c:v>4093</c:v>
                </c:pt>
                <c:pt idx="30">
                  <c:v>4093</c:v>
                </c:pt>
                <c:pt idx="31">
                  <c:v>4103</c:v>
                </c:pt>
                <c:pt idx="32">
                  <c:v>4105</c:v>
                </c:pt>
                <c:pt idx="33">
                  <c:v>4107</c:v>
                </c:pt>
                <c:pt idx="34">
                  <c:v>4111</c:v>
                </c:pt>
                <c:pt idx="35">
                  <c:v>4113</c:v>
                </c:pt>
                <c:pt idx="36">
                  <c:v>4115</c:v>
                </c:pt>
                <c:pt idx="37">
                  <c:v>4115</c:v>
                </c:pt>
                <c:pt idx="38">
                  <c:v>4122</c:v>
                </c:pt>
                <c:pt idx="39">
                  <c:v>4124</c:v>
                </c:pt>
                <c:pt idx="40">
                  <c:v>4127</c:v>
                </c:pt>
                <c:pt idx="41">
                  <c:v>4131</c:v>
                </c:pt>
                <c:pt idx="42">
                  <c:v>4138</c:v>
                </c:pt>
                <c:pt idx="43">
                  <c:v>4139</c:v>
                </c:pt>
                <c:pt idx="44">
                  <c:v>4146</c:v>
                </c:pt>
                <c:pt idx="45">
                  <c:v>4147</c:v>
                </c:pt>
                <c:pt idx="46">
                  <c:v>4148</c:v>
                </c:pt>
                <c:pt idx="47">
                  <c:v>4169</c:v>
                </c:pt>
                <c:pt idx="48">
                  <c:v>4170</c:v>
                </c:pt>
                <c:pt idx="49">
                  <c:v>4173</c:v>
                </c:pt>
                <c:pt idx="50">
                  <c:v>4175</c:v>
                </c:pt>
                <c:pt idx="51">
                  <c:v>4191</c:v>
                </c:pt>
                <c:pt idx="52">
                  <c:v>4191</c:v>
                </c:pt>
                <c:pt idx="53">
                  <c:v>4212</c:v>
                </c:pt>
                <c:pt idx="54">
                  <c:v>4213</c:v>
                </c:pt>
                <c:pt idx="55">
                  <c:v>4216</c:v>
                </c:pt>
                <c:pt idx="56">
                  <c:v>4216</c:v>
                </c:pt>
                <c:pt idx="57">
                  <c:v>4243</c:v>
                </c:pt>
                <c:pt idx="58">
                  <c:v>4244</c:v>
                </c:pt>
                <c:pt idx="59">
                  <c:v>4246</c:v>
                </c:pt>
                <c:pt idx="60">
                  <c:v>4248</c:v>
                </c:pt>
                <c:pt idx="61">
                  <c:v>4249</c:v>
                </c:pt>
                <c:pt idx="62">
                  <c:v>4250</c:v>
                </c:pt>
                <c:pt idx="63">
                  <c:v>4251</c:v>
                </c:pt>
                <c:pt idx="64">
                  <c:v>4254</c:v>
                </c:pt>
                <c:pt idx="65">
                  <c:v>4255</c:v>
                </c:pt>
                <c:pt idx="66">
                  <c:v>4258</c:v>
                </c:pt>
                <c:pt idx="67">
                  <c:v>4281</c:v>
                </c:pt>
                <c:pt idx="68">
                  <c:v>4283</c:v>
                </c:pt>
                <c:pt idx="69">
                  <c:v>4309</c:v>
                </c:pt>
                <c:pt idx="70">
                  <c:v>4310</c:v>
                </c:pt>
                <c:pt idx="71">
                  <c:v>4313</c:v>
                </c:pt>
                <c:pt idx="72">
                  <c:v>4316</c:v>
                </c:pt>
                <c:pt idx="73">
                  <c:v>4328</c:v>
                </c:pt>
                <c:pt idx="74">
                  <c:v>4329</c:v>
                </c:pt>
                <c:pt idx="75">
                  <c:v>4346</c:v>
                </c:pt>
                <c:pt idx="76">
                  <c:v>4349</c:v>
                </c:pt>
                <c:pt idx="77">
                  <c:v>4364</c:v>
                </c:pt>
                <c:pt idx="78">
                  <c:v>4364</c:v>
                </c:pt>
                <c:pt idx="79">
                  <c:v>4365</c:v>
                </c:pt>
                <c:pt idx="80">
                  <c:v>4369</c:v>
                </c:pt>
                <c:pt idx="81">
                  <c:v>4370</c:v>
                </c:pt>
                <c:pt idx="82">
                  <c:v>4374</c:v>
                </c:pt>
                <c:pt idx="83">
                  <c:v>4375</c:v>
                </c:pt>
                <c:pt idx="84">
                  <c:v>4376</c:v>
                </c:pt>
                <c:pt idx="85">
                  <c:v>4376</c:v>
                </c:pt>
                <c:pt idx="86">
                  <c:v>4389</c:v>
                </c:pt>
                <c:pt idx="87">
                  <c:v>4390</c:v>
                </c:pt>
                <c:pt idx="88">
                  <c:v>4392</c:v>
                </c:pt>
                <c:pt idx="89">
                  <c:v>4398</c:v>
                </c:pt>
                <c:pt idx="90">
                  <c:v>4402</c:v>
                </c:pt>
                <c:pt idx="91">
                  <c:v>4406</c:v>
                </c:pt>
                <c:pt idx="92">
                  <c:v>4417</c:v>
                </c:pt>
                <c:pt idx="93">
                  <c:v>4419</c:v>
                </c:pt>
                <c:pt idx="94">
                  <c:v>4420</c:v>
                </c:pt>
                <c:pt idx="95">
                  <c:v>4421</c:v>
                </c:pt>
                <c:pt idx="96">
                  <c:v>4422</c:v>
                </c:pt>
                <c:pt idx="97">
                  <c:v>4436</c:v>
                </c:pt>
                <c:pt idx="98">
                  <c:v>4436</c:v>
                </c:pt>
                <c:pt idx="99">
                  <c:v>4443</c:v>
                </c:pt>
                <c:pt idx="100">
                  <c:v>4445</c:v>
                </c:pt>
                <c:pt idx="101">
                  <c:v>4446</c:v>
                </c:pt>
                <c:pt idx="102">
                  <c:v>4450</c:v>
                </c:pt>
                <c:pt idx="103">
                  <c:v>4451</c:v>
                </c:pt>
                <c:pt idx="104">
                  <c:v>4452</c:v>
                </c:pt>
                <c:pt idx="105">
                  <c:v>4467</c:v>
                </c:pt>
                <c:pt idx="106">
                  <c:v>4476</c:v>
                </c:pt>
                <c:pt idx="107">
                  <c:v>4477</c:v>
                </c:pt>
                <c:pt idx="108">
                  <c:v>4479</c:v>
                </c:pt>
                <c:pt idx="109">
                  <c:v>4479</c:v>
                </c:pt>
                <c:pt idx="110">
                  <c:v>4516</c:v>
                </c:pt>
                <c:pt idx="111">
                  <c:v>4517</c:v>
                </c:pt>
                <c:pt idx="112">
                  <c:v>4520</c:v>
                </c:pt>
                <c:pt idx="113">
                  <c:v>4522</c:v>
                </c:pt>
                <c:pt idx="114">
                  <c:v>4523</c:v>
                </c:pt>
                <c:pt idx="115">
                  <c:v>4524</c:v>
                </c:pt>
                <c:pt idx="116">
                  <c:v>4525</c:v>
                </c:pt>
                <c:pt idx="117">
                  <c:v>4529</c:v>
                </c:pt>
                <c:pt idx="118">
                  <c:v>4530</c:v>
                </c:pt>
                <c:pt idx="119">
                  <c:v>4532</c:v>
                </c:pt>
                <c:pt idx="120">
                  <c:v>4533</c:v>
                </c:pt>
                <c:pt idx="121">
                  <c:v>4535</c:v>
                </c:pt>
                <c:pt idx="122">
                  <c:v>4536</c:v>
                </c:pt>
                <c:pt idx="123">
                  <c:v>4538</c:v>
                </c:pt>
                <c:pt idx="124">
                  <c:v>4539</c:v>
                </c:pt>
                <c:pt idx="125">
                  <c:v>4543</c:v>
                </c:pt>
                <c:pt idx="126">
                  <c:v>4544</c:v>
                </c:pt>
                <c:pt idx="127">
                  <c:v>4545</c:v>
                </c:pt>
                <c:pt idx="128">
                  <c:v>4546</c:v>
                </c:pt>
                <c:pt idx="129">
                  <c:v>4550</c:v>
                </c:pt>
                <c:pt idx="130">
                  <c:v>4557</c:v>
                </c:pt>
                <c:pt idx="131">
                  <c:v>4558</c:v>
                </c:pt>
                <c:pt idx="132">
                  <c:v>4559</c:v>
                </c:pt>
                <c:pt idx="133">
                  <c:v>4560</c:v>
                </c:pt>
                <c:pt idx="134">
                  <c:v>4564</c:v>
                </c:pt>
                <c:pt idx="135">
                  <c:v>4565</c:v>
                </c:pt>
                <c:pt idx="136">
                  <c:v>4572</c:v>
                </c:pt>
                <c:pt idx="137">
                  <c:v>4573</c:v>
                </c:pt>
                <c:pt idx="138">
                  <c:v>4577</c:v>
                </c:pt>
                <c:pt idx="139">
                  <c:v>4578</c:v>
                </c:pt>
                <c:pt idx="140">
                  <c:v>4588</c:v>
                </c:pt>
                <c:pt idx="141">
                  <c:v>4589</c:v>
                </c:pt>
                <c:pt idx="142">
                  <c:v>4591</c:v>
                </c:pt>
                <c:pt idx="143">
                  <c:v>4592</c:v>
                </c:pt>
                <c:pt idx="144">
                  <c:v>4596</c:v>
                </c:pt>
                <c:pt idx="145">
                  <c:v>4599</c:v>
                </c:pt>
                <c:pt idx="146">
                  <c:v>4600</c:v>
                </c:pt>
                <c:pt idx="147">
                  <c:v>4608</c:v>
                </c:pt>
                <c:pt idx="148">
                  <c:v>4609</c:v>
                </c:pt>
                <c:pt idx="149">
                  <c:v>4610</c:v>
                </c:pt>
                <c:pt idx="150">
                  <c:v>4612</c:v>
                </c:pt>
                <c:pt idx="151">
                  <c:v>4614</c:v>
                </c:pt>
                <c:pt idx="152">
                  <c:v>4624</c:v>
                </c:pt>
                <c:pt idx="153">
                  <c:v>4625</c:v>
                </c:pt>
                <c:pt idx="154">
                  <c:v>4627</c:v>
                </c:pt>
                <c:pt idx="155">
                  <c:v>4629</c:v>
                </c:pt>
                <c:pt idx="156">
                  <c:v>4631</c:v>
                </c:pt>
                <c:pt idx="157">
                  <c:v>4632</c:v>
                </c:pt>
                <c:pt idx="158">
                  <c:v>4633</c:v>
                </c:pt>
                <c:pt idx="159">
                  <c:v>4634</c:v>
                </c:pt>
                <c:pt idx="160">
                  <c:v>4635</c:v>
                </c:pt>
                <c:pt idx="161">
                  <c:v>4636</c:v>
                </c:pt>
                <c:pt idx="162">
                  <c:v>4637</c:v>
                </c:pt>
                <c:pt idx="163">
                  <c:v>4637</c:v>
                </c:pt>
                <c:pt idx="164">
                  <c:v>4638</c:v>
                </c:pt>
                <c:pt idx="165">
                  <c:v>4639</c:v>
                </c:pt>
                <c:pt idx="166">
                  <c:v>4641</c:v>
                </c:pt>
                <c:pt idx="167">
                  <c:v>4642</c:v>
                </c:pt>
                <c:pt idx="168">
                  <c:v>4643</c:v>
                </c:pt>
                <c:pt idx="169">
                  <c:v>4645</c:v>
                </c:pt>
                <c:pt idx="170">
                  <c:v>4658</c:v>
                </c:pt>
                <c:pt idx="171">
                  <c:v>4659</c:v>
                </c:pt>
                <c:pt idx="172">
                  <c:v>4662</c:v>
                </c:pt>
                <c:pt idx="173">
                  <c:v>4687</c:v>
                </c:pt>
                <c:pt idx="174">
                  <c:v>4688</c:v>
                </c:pt>
                <c:pt idx="175">
                  <c:v>4688</c:v>
                </c:pt>
                <c:pt idx="176">
                  <c:v>4690</c:v>
                </c:pt>
                <c:pt idx="177">
                  <c:v>4691</c:v>
                </c:pt>
                <c:pt idx="178">
                  <c:v>4701</c:v>
                </c:pt>
                <c:pt idx="179">
                  <c:v>4702</c:v>
                </c:pt>
                <c:pt idx="180">
                  <c:v>4703</c:v>
                </c:pt>
                <c:pt idx="181">
                  <c:v>4704</c:v>
                </c:pt>
                <c:pt idx="182">
                  <c:v>4705</c:v>
                </c:pt>
                <c:pt idx="183">
                  <c:v>4711</c:v>
                </c:pt>
                <c:pt idx="184">
                  <c:v>4712</c:v>
                </c:pt>
                <c:pt idx="185">
                  <c:v>4714</c:v>
                </c:pt>
                <c:pt idx="186">
                  <c:v>4719</c:v>
                </c:pt>
                <c:pt idx="187">
                  <c:v>4720</c:v>
                </c:pt>
                <c:pt idx="188">
                  <c:v>4721</c:v>
                </c:pt>
                <c:pt idx="189">
                  <c:v>4722</c:v>
                </c:pt>
                <c:pt idx="190">
                  <c:v>4723</c:v>
                </c:pt>
                <c:pt idx="191">
                  <c:v>4723</c:v>
                </c:pt>
                <c:pt idx="192">
                  <c:v>4728</c:v>
                </c:pt>
                <c:pt idx="193">
                  <c:v>4730</c:v>
                </c:pt>
                <c:pt idx="194">
                  <c:v>4731</c:v>
                </c:pt>
                <c:pt idx="195">
                  <c:v>4732</c:v>
                </c:pt>
                <c:pt idx="196">
                  <c:v>4735</c:v>
                </c:pt>
                <c:pt idx="197">
                  <c:v>4737</c:v>
                </c:pt>
                <c:pt idx="198">
                  <c:v>4738</c:v>
                </c:pt>
                <c:pt idx="199">
                  <c:v>4739</c:v>
                </c:pt>
                <c:pt idx="200">
                  <c:v>4740</c:v>
                </c:pt>
                <c:pt idx="201">
                  <c:v>4741</c:v>
                </c:pt>
                <c:pt idx="202">
                  <c:v>4744</c:v>
                </c:pt>
                <c:pt idx="203">
                  <c:v>4745</c:v>
                </c:pt>
                <c:pt idx="204">
                  <c:v>4746</c:v>
                </c:pt>
                <c:pt idx="205">
                  <c:v>4747</c:v>
                </c:pt>
                <c:pt idx="206">
                  <c:v>4748</c:v>
                </c:pt>
                <c:pt idx="207">
                  <c:v>4750</c:v>
                </c:pt>
                <c:pt idx="208">
                  <c:v>4753</c:v>
                </c:pt>
                <c:pt idx="209">
                  <c:v>4754</c:v>
                </c:pt>
                <c:pt idx="210">
                  <c:v>4784</c:v>
                </c:pt>
                <c:pt idx="211">
                  <c:v>4785</c:v>
                </c:pt>
                <c:pt idx="212">
                  <c:v>4786</c:v>
                </c:pt>
                <c:pt idx="213">
                  <c:v>4786</c:v>
                </c:pt>
                <c:pt idx="214">
                  <c:v>4788</c:v>
                </c:pt>
                <c:pt idx="215">
                  <c:v>4789</c:v>
                </c:pt>
                <c:pt idx="216">
                  <c:v>4791</c:v>
                </c:pt>
                <c:pt idx="217">
                  <c:v>4795</c:v>
                </c:pt>
                <c:pt idx="218">
                  <c:v>4797</c:v>
                </c:pt>
                <c:pt idx="219">
                  <c:v>4798</c:v>
                </c:pt>
                <c:pt idx="220">
                  <c:v>4799</c:v>
                </c:pt>
                <c:pt idx="221">
                  <c:v>4800</c:v>
                </c:pt>
                <c:pt idx="222">
                  <c:v>4801</c:v>
                </c:pt>
                <c:pt idx="223">
                  <c:v>4801</c:v>
                </c:pt>
                <c:pt idx="224">
                  <c:v>4801</c:v>
                </c:pt>
                <c:pt idx="225">
                  <c:v>4802</c:v>
                </c:pt>
                <c:pt idx="226">
                  <c:v>4803</c:v>
                </c:pt>
                <c:pt idx="227">
                  <c:v>4805</c:v>
                </c:pt>
                <c:pt idx="228">
                  <c:v>4808</c:v>
                </c:pt>
                <c:pt idx="229">
                  <c:v>4809</c:v>
                </c:pt>
                <c:pt idx="230">
                  <c:v>4814</c:v>
                </c:pt>
                <c:pt idx="231">
                  <c:v>4818</c:v>
                </c:pt>
                <c:pt idx="232">
                  <c:v>4821</c:v>
                </c:pt>
                <c:pt idx="233">
                  <c:v>4827</c:v>
                </c:pt>
                <c:pt idx="234">
                  <c:v>4829</c:v>
                </c:pt>
                <c:pt idx="235">
                  <c:v>4830</c:v>
                </c:pt>
                <c:pt idx="236">
                  <c:v>4831</c:v>
                </c:pt>
                <c:pt idx="237">
                  <c:v>4832</c:v>
                </c:pt>
                <c:pt idx="238">
                  <c:v>4834</c:v>
                </c:pt>
                <c:pt idx="239">
                  <c:v>4835</c:v>
                </c:pt>
                <c:pt idx="240">
                  <c:v>4836</c:v>
                </c:pt>
                <c:pt idx="241">
                  <c:v>4837</c:v>
                </c:pt>
                <c:pt idx="242">
                  <c:v>4841</c:v>
                </c:pt>
                <c:pt idx="243">
                  <c:v>4843</c:v>
                </c:pt>
                <c:pt idx="244">
                  <c:v>4844</c:v>
                </c:pt>
                <c:pt idx="245">
                  <c:v>4845</c:v>
                </c:pt>
                <c:pt idx="246">
                  <c:v>4846</c:v>
                </c:pt>
                <c:pt idx="247">
                  <c:v>4847</c:v>
                </c:pt>
                <c:pt idx="248">
                  <c:v>4848</c:v>
                </c:pt>
                <c:pt idx="249">
                  <c:v>4850</c:v>
                </c:pt>
                <c:pt idx="250">
                  <c:v>4851</c:v>
                </c:pt>
                <c:pt idx="251">
                  <c:v>4852</c:v>
                </c:pt>
                <c:pt idx="252">
                  <c:v>4870</c:v>
                </c:pt>
                <c:pt idx="253">
                  <c:v>4871</c:v>
                </c:pt>
                <c:pt idx="254">
                  <c:v>4879</c:v>
                </c:pt>
                <c:pt idx="255">
                  <c:v>4880</c:v>
                </c:pt>
                <c:pt idx="256">
                  <c:v>4881</c:v>
                </c:pt>
                <c:pt idx="257">
                  <c:v>4882</c:v>
                </c:pt>
                <c:pt idx="258">
                  <c:v>4887</c:v>
                </c:pt>
                <c:pt idx="259">
                  <c:v>4888</c:v>
                </c:pt>
                <c:pt idx="260">
                  <c:v>4889</c:v>
                </c:pt>
                <c:pt idx="261">
                  <c:v>4901</c:v>
                </c:pt>
                <c:pt idx="262">
                  <c:v>4907</c:v>
                </c:pt>
                <c:pt idx="263">
                  <c:v>4922</c:v>
                </c:pt>
                <c:pt idx="264">
                  <c:v>4927</c:v>
                </c:pt>
                <c:pt idx="265">
                  <c:v>4984</c:v>
                </c:pt>
                <c:pt idx="266">
                  <c:v>4985</c:v>
                </c:pt>
                <c:pt idx="267">
                  <c:v>4990</c:v>
                </c:pt>
                <c:pt idx="268">
                  <c:v>4991</c:v>
                </c:pt>
                <c:pt idx="269">
                  <c:v>4995</c:v>
                </c:pt>
                <c:pt idx="270">
                  <c:v>4999</c:v>
                </c:pt>
                <c:pt idx="271">
                  <c:v>5000</c:v>
                </c:pt>
                <c:pt idx="272">
                  <c:v>5006</c:v>
                </c:pt>
                <c:pt idx="273">
                  <c:v>5013</c:v>
                </c:pt>
                <c:pt idx="274">
                  <c:v>5015</c:v>
                </c:pt>
                <c:pt idx="275">
                  <c:v>5016</c:v>
                </c:pt>
                <c:pt idx="276">
                  <c:v>5017</c:v>
                </c:pt>
                <c:pt idx="277">
                  <c:v>5018</c:v>
                </c:pt>
                <c:pt idx="278">
                  <c:v>5022</c:v>
                </c:pt>
                <c:pt idx="279">
                  <c:v>5024</c:v>
                </c:pt>
                <c:pt idx="280">
                  <c:v>5025</c:v>
                </c:pt>
                <c:pt idx="281">
                  <c:v>5034</c:v>
                </c:pt>
                <c:pt idx="282">
                  <c:v>5036</c:v>
                </c:pt>
                <c:pt idx="283">
                  <c:v>5040</c:v>
                </c:pt>
                <c:pt idx="284">
                  <c:v>5049</c:v>
                </c:pt>
                <c:pt idx="285">
                  <c:v>5049</c:v>
                </c:pt>
                <c:pt idx="286">
                  <c:v>5051</c:v>
                </c:pt>
                <c:pt idx="287">
                  <c:v>5068</c:v>
                </c:pt>
                <c:pt idx="288">
                  <c:v>5090</c:v>
                </c:pt>
                <c:pt idx="289">
                  <c:v>5103</c:v>
                </c:pt>
                <c:pt idx="290">
                  <c:v>5112</c:v>
                </c:pt>
                <c:pt idx="291">
                  <c:v>5123</c:v>
                </c:pt>
                <c:pt idx="292">
                  <c:v>5141</c:v>
                </c:pt>
                <c:pt idx="293">
                  <c:v>5142</c:v>
                </c:pt>
                <c:pt idx="294">
                  <c:v>5143</c:v>
                </c:pt>
                <c:pt idx="295">
                  <c:v>5144</c:v>
                </c:pt>
                <c:pt idx="296">
                  <c:v>5147</c:v>
                </c:pt>
                <c:pt idx="297">
                  <c:v>5148</c:v>
                </c:pt>
                <c:pt idx="298">
                  <c:v>5149</c:v>
                </c:pt>
                <c:pt idx="299">
                  <c:v>5150</c:v>
                </c:pt>
                <c:pt idx="300">
                  <c:v>5154</c:v>
                </c:pt>
                <c:pt idx="301">
                  <c:v>5155</c:v>
                </c:pt>
                <c:pt idx="302">
                  <c:v>5156</c:v>
                </c:pt>
                <c:pt idx="303">
                  <c:v>5158</c:v>
                </c:pt>
                <c:pt idx="304">
                  <c:v>5158</c:v>
                </c:pt>
                <c:pt idx="305">
                  <c:v>5159</c:v>
                </c:pt>
                <c:pt idx="306">
                  <c:v>5163</c:v>
                </c:pt>
                <c:pt idx="307">
                  <c:v>5164</c:v>
                </c:pt>
                <c:pt idx="308">
                  <c:v>5165</c:v>
                </c:pt>
                <c:pt idx="309">
                  <c:v>5166</c:v>
                </c:pt>
                <c:pt idx="310">
                  <c:v>5167</c:v>
                </c:pt>
                <c:pt idx="311">
                  <c:v>5167</c:v>
                </c:pt>
                <c:pt idx="312">
                  <c:v>5167</c:v>
                </c:pt>
                <c:pt idx="313">
                  <c:v>5168</c:v>
                </c:pt>
                <c:pt idx="314">
                  <c:v>5169</c:v>
                </c:pt>
                <c:pt idx="315">
                  <c:v>5170</c:v>
                </c:pt>
                <c:pt idx="316">
                  <c:v>5171</c:v>
                </c:pt>
                <c:pt idx="317">
                  <c:v>5172</c:v>
                </c:pt>
                <c:pt idx="318">
                  <c:v>5173</c:v>
                </c:pt>
                <c:pt idx="319">
                  <c:v>5194</c:v>
                </c:pt>
                <c:pt idx="320">
                  <c:v>5194</c:v>
                </c:pt>
                <c:pt idx="321">
                  <c:v>5219</c:v>
                </c:pt>
                <c:pt idx="322">
                  <c:v>5219</c:v>
                </c:pt>
                <c:pt idx="323">
                  <c:v>5220</c:v>
                </c:pt>
                <c:pt idx="324">
                  <c:v>5224</c:v>
                </c:pt>
                <c:pt idx="325">
                  <c:v>5234</c:v>
                </c:pt>
                <c:pt idx="326">
                  <c:v>5236</c:v>
                </c:pt>
                <c:pt idx="327">
                  <c:v>5242</c:v>
                </c:pt>
                <c:pt idx="328">
                  <c:v>5243</c:v>
                </c:pt>
                <c:pt idx="329">
                  <c:v>5244</c:v>
                </c:pt>
                <c:pt idx="330">
                  <c:v>5244</c:v>
                </c:pt>
                <c:pt idx="331">
                  <c:v>5245</c:v>
                </c:pt>
                <c:pt idx="332">
                  <c:v>5246</c:v>
                </c:pt>
                <c:pt idx="333">
                  <c:v>5247</c:v>
                </c:pt>
                <c:pt idx="334">
                  <c:v>5250</c:v>
                </c:pt>
                <c:pt idx="335">
                  <c:v>5252</c:v>
                </c:pt>
                <c:pt idx="336">
                  <c:v>5260</c:v>
                </c:pt>
                <c:pt idx="337">
                  <c:v>5261</c:v>
                </c:pt>
                <c:pt idx="338">
                  <c:v>5262</c:v>
                </c:pt>
                <c:pt idx="339">
                  <c:v>5263</c:v>
                </c:pt>
                <c:pt idx="340">
                  <c:v>5265</c:v>
                </c:pt>
                <c:pt idx="341">
                  <c:v>5285</c:v>
                </c:pt>
                <c:pt idx="342">
                  <c:v>5286</c:v>
                </c:pt>
                <c:pt idx="343">
                  <c:v>5287</c:v>
                </c:pt>
                <c:pt idx="344">
                  <c:v>5289</c:v>
                </c:pt>
                <c:pt idx="345">
                  <c:v>5290</c:v>
                </c:pt>
                <c:pt idx="346">
                  <c:v>5291</c:v>
                </c:pt>
                <c:pt idx="347">
                  <c:v>5292</c:v>
                </c:pt>
                <c:pt idx="348">
                  <c:v>5315</c:v>
                </c:pt>
                <c:pt idx="349">
                  <c:v>5317</c:v>
                </c:pt>
                <c:pt idx="350">
                  <c:v>5318</c:v>
                </c:pt>
                <c:pt idx="351">
                  <c:v>5323</c:v>
                </c:pt>
                <c:pt idx="352">
                  <c:v>5323</c:v>
                </c:pt>
                <c:pt idx="353">
                  <c:v>5324</c:v>
                </c:pt>
                <c:pt idx="354">
                  <c:v>5329</c:v>
                </c:pt>
                <c:pt idx="355">
                  <c:v>5332</c:v>
                </c:pt>
                <c:pt idx="356">
                  <c:v>5339</c:v>
                </c:pt>
                <c:pt idx="357">
                  <c:v>5342</c:v>
                </c:pt>
                <c:pt idx="358">
                  <c:v>5347</c:v>
                </c:pt>
                <c:pt idx="359">
                  <c:v>5353</c:v>
                </c:pt>
                <c:pt idx="360">
                  <c:v>5354</c:v>
                </c:pt>
                <c:pt idx="361">
                  <c:v>5356</c:v>
                </c:pt>
                <c:pt idx="362">
                  <c:v>5358</c:v>
                </c:pt>
                <c:pt idx="363">
                  <c:v>5360</c:v>
                </c:pt>
                <c:pt idx="364">
                  <c:v>5362</c:v>
                </c:pt>
                <c:pt idx="365">
                  <c:v>5363</c:v>
                </c:pt>
                <c:pt idx="366">
                  <c:v>5364</c:v>
                </c:pt>
                <c:pt idx="367">
                  <c:v>5365</c:v>
                </c:pt>
                <c:pt idx="368">
                  <c:v>5367</c:v>
                </c:pt>
                <c:pt idx="369">
                  <c:v>5367</c:v>
                </c:pt>
                <c:pt idx="370">
                  <c:v>5377</c:v>
                </c:pt>
                <c:pt idx="371">
                  <c:v>5384</c:v>
                </c:pt>
                <c:pt idx="372">
                  <c:v>5385</c:v>
                </c:pt>
                <c:pt idx="373">
                  <c:v>5386</c:v>
                </c:pt>
                <c:pt idx="374">
                  <c:v>5387</c:v>
                </c:pt>
                <c:pt idx="375">
                  <c:v>5389</c:v>
                </c:pt>
                <c:pt idx="376">
                  <c:v>5390</c:v>
                </c:pt>
                <c:pt idx="377">
                  <c:v>5393</c:v>
                </c:pt>
                <c:pt idx="378">
                  <c:v>5395</c:v>
                </c:pt>
                <c:pt idx="379">
                  <c:v>5396</c:v>
                </c:pt>
                <c:pt idx="380">
                  <c:v>5397</c:v>
                </c:pt>
                <c:pt idx="381">
                  <c:v>5405</c:v>
                </c:pt>
                <c:pt idx="382">
                  <c:v>5411</c:v>
                </c:pt>
                <c:pt idx="383">
                  <c:v>5415</c:v>
                </c:pt>
                <c:pt idx="384">
                  <c:v>5416</c:v>
                </c:pt>
                <c:pt idx="385">
                  <c:v>5416</c:v>
                </c:pt>
                <c:pt idx="386">
                  <c:v>5426</c:v>
                </c:pt>
                <c:pt idx="387">
                  <c:v>5428</c:v>
                </c:pt>
                <c:pt idx="388">
                  <c:v>5429</c:v>
                </c:pt>
                <c:pt idx="389">
                  <c:v>5430</c:v>
                </c:pt>
                <c:pt idx="390">
                  <c:v>5431</c:v>
                </c:pt>
                <c:pt idx="391">
                  <c:v>5432</c:v>
                </c:pt>
                <c:pt idx="392">
                  <c:v>5434</c:v>
                </c:pt>
                <c:pt idx="393">
                  <c:v>5434</c:v>
                </c:pt>
                <c:pt idx="394">
                  <c:v>5435</c:v>
                </c:pt>
                <c:pt idx="395">
                  <c:v>5436</c:v>
                </c:pt>
                <c:pt idx="396">
                  <c:v>5438</c:v>
                </c:pt>
                <c:pt idx="397">
                  <c:v>5439</c:v>
                </c:pt>
                <c:pt idx="398">
                  <c:v>5439</c:v>
                </c:pt>
                <c:pt idx="399">
                  <c:v>5442</c:v>
                </c:pt>
                <c:pt idx="400">
                  <c:v>5445</c:v>
                </c:pt>
                <c:pt idx="401">
                  <c:v>5446</c:v>
                </c:pt>
                <c:pt idx="402">
                  <c:v>5448</c:v>
                </c:pt>
                <c:pt idx="403">
                  <c:v>5450</c:v>
                </c:pt>
                <c:pt idx="404">
                  <c:v>5450</c:v>
                </c:pt>
                <c:pt idx="405">
                  <c:v>5451</c:v>
                </c:pt>
                <c:pt idx="406">
                  <c:v>5452</c:v>
                </c:pt>
                <c:pt idx="407">
                  <c:v>5473</c:v>
                </c:pt>
                <c:pt idx="408">
                  <c:v>5476</c:v>
                </c:pt>
                <c:pt idx="409">
                  <c:v>5478</c:v>
                </c:pt>
                <c:pt idx="410">
                  <c:v>5479</c:v>
                </c:pt>
                <c:pt idx="411">
                  <c:v>5484</c:v>
                </c:pt>
                <c:pt idx="412">
                  <c:v>5487</c:v>
                </c:pt>
                <c:pt idx="413">
                  <c:v>5488</c:v>
                </c:pt>
                <c:pt idx="414">
                  <c:v>5490</c:v>
                </c:pt>
                <c:pt idx="415">
                  <c:v>5491</c:v>
                </c:pt>
                <c:pt idx="416">
                  <c:v>5495</c:v>
                </c:pt>
                <c:pt idx="417">
                  <c:v>5500</c:v>
                </c:pt>
                <c:pt idx="418">
                  <c:v>5500</c:v>
                </c:pt>
                <c:pt idx="419">
                  <c:v>5501</c:v>
                </c:pt>
                <c:pt idx="420">
                  <c:v>5503</c:v>
                </c:pt>
                <c:pt idx="421">
                  <c:v>5506</c:v>
                </c:pt>
                <c:pt idx="422">
                  <c:v>5527</c:v>
                </c:pt>
                <c:pt idx="423">
                  <c:v>5534</c:v>
                </c:pt>
                <c:pt idx="424">
                  <c:v>5535</c:v>
                </c:pt>
                <c:pt idx="425">
                  <c:v>5536</c:v>
                </c:pt>
                <c:pt idx="426">
                  <c:v>5540</c:v>
                </c:pt>
                <c:pt idx="427">
                  <c:v>5541</c:v>
                </c:pt>
                <c:pt idx="428">
                  <c:v>5542</c:v>
                </c:pt>
                <c:pt idx="429">
                  <c:v>5548</c:v>
                </c:pt>
                <c:pt idx="430">
                  <c:v>5549</c:v>
                </c:pt>
                <c:pt idx="431">
                  <c:v>5565</c:v>
                </c:pt>
                <c:pt idx="432">
                  <c:v>5566</c:v>
                </c:pt>
                <c:pt idx="433">
                  <c:v>5570</c:v>
                </c:pt>
                <c:pt idx="434">
                  <c:v>5571</c:v>
                </c:pt>
                <c:pt idx="435">
                  <c:v>5575</c:v>
                </c:pt>
                <c:pt idx="436">
                  <c:v>5576</c:v>
                </c:pt>
                <c:pt idx="437">
                  <c:v>5578</c:v>
                </c:pt>
                <c:pt idx="438">
                  <c:v>5579</c:v>
                </c:pt>
                <c:pt idx="439">
                  <c:v>5579</c:v>
                </c:pt>
                <c:pt idx="440">
                  <c:v>5580</c:v>
                </c:pt>
                <c:pt idx="441">
                  <c:v>5582</c:v>
                </c:pt>
                <c:pt idx="442">
                  <c:v>5589</c:v>
                </c:pt>
                <c:pt idx="443">
                  <c:v>5590</c:v>
                </c:pt>
                <c:pt idx="444">
                  <c:v>5591</c:v>
                </c:pt>
                <c:pt idx="445">
                  <c:v>5598</c:v>
                </c:pt>
                <c:pt idx="446">
                  <c:v>5598</c:v>
                </c:pt>
                <c:pt idx="447">
                  <c:v>5599</c:v>
                </c:pt>
                <c:pt idx="448">
                  <c:v>5601</c:v>
                </c:pt>
                <c:pt idx="449">
                  <c:v>5602</c:v>
                </c:pt>
                <c:pt idx="450">
                  <c:v>5604</c:v>
                </c:pt>
                <c:pt idx="451">
                  <c:v>5604</c:v>
                </c:pt>
                <c:pt idx="452">
                  <c:v>5606</c:v>
                </c:pt>
                <c:pt idx="453">
                  <c:v>5608</c:v>
                </c:pt>
                <c:pt idx="454">
                  <c:v>5614</c:v>
                </c:pt>
                <c:pt idx="455">
                  <c:v>5615</c:v>
                </c:pt>
                <c:pt idx="456">
                  <c:v>5621</c:v>
                </c:pt>
                <c:pt idx="457">
                  <c:v>5647</c:v>
                </c:pt>
                <c:pt idx="458">
                  <c:v>5648</c:v>
                </c:pt>
                <c:pt idx="459">
                  <c:v>5650</c:v>
                </c:pt>
                <c:pt idx="460">
                  <c:v>5651</c:v>
                </c:pt>
                <c:pt idx="461">
                  <c:v>5652</c:v>
                </c:pt>
                <c:pt idx="462">
                  <c:v>5653</c:v>
                </c:pt>
                <c:pt idx="463">
                  <c:v>5654</c:v>
                </c:pt>
                <c:pt idx="464">
                  <c:v>5655</c:v>
                </c:pt>
                <c:pt idx="465">
                  <c:v>5655</c:v>
                </c:pt>
                <c:pt idx="466">
                  <c:v>5656</c:v>
                </c:pt>
                <c:pt idx="467">
                  <c:v>5657</c:v>
                </c:pt>
                <c:pt idx="468">
                  <c:v>5684</c:v>
                </c:pt>
                <c:pt idx="469">
                  <c:v>5685</c:v>
                </c:pt>
                <c:pt idx="470">
                  <c:v>5686</c:v>
                </c:pt>
                <c:pt idx="471">
                  <c:v>5698</c:v>
                </c:pt>
                <c:pt idx="472">
                  <c:v>5699</c:v>
                </c:pt>
                <c:pt idx="473">
                  <c:v>5699</c:v>
                </c:pt>
                <c:pt idx="474">
                  <c:v>5700</c:v>
                </c:pt>
                <c:pt idx="475">
                  <c:v>5702</c:v>
                </c:pt>
                <c:pt idx="476">
                  <c:v>5703</c:v>
                </c:pt>
                <c:pt idx="477">
                  <c:v>5704</c:v>
                </c:pt>
                <c:pt idx="478">
                  <c:v>5714</c:v>
                </c:pt>
                <c:pt idx="479">
                  <c:v>5715</c:v>
                </c:pt>
                <c:pt idx="480">
                  <c:v>5726</c:v>
                </c:pt>
                <c:pt idx="481">
                  <c:v>5728</c:v>
                </c:pt>
                <c:pt idx="482">
                  <c:v>5734</c:v>
                </c:pt>
                <c:pt idx="483">
                  <c:v>5735</c:v>
                </c:pt>
                <c:pt idx="484">
                  <c:v>5735</c:v>
                </c:pt>
                <c:pt idx="485">
                  <c:v>5735</c:v>
                </c:pt>
                <c:pt idx="486">
                  <c:v>5736</c:v>
                </c:pt>
                <c:pt idx="487">
                  <c:v>5736</c:v>
                </c:pt>
                <c:pt idx="488">
                  <c:v>5737</c:v>
                </c:pt>
                <c:pt idx="489">
                  <c:v>5738</c:v>
                </c:pt>
                <c:pt idx="490">
                  <c:v>5740</c:v>
                </c:pt>
                <c:pt idx="491">
                  <c:v>5742</c:v>
                </c:pt>
                <c:pt idx="492">
                  <c:v>5744</c:v>
                </c:pt>
                <c:pt idx="493">
                  <c:v>5750</c:v>
                </c:pt>
                <c:pt idx="494">
                  <c:v>5752</c:v>
                </c:pt>
                <c:pt idx="495">
                  <c:v>5753</c:v>
                </c:pt>
                <c:pt idx="496">
                  <c:v>5754</c:v>
                </c:pt>
                <c:pt idx="497">
                  <c:v>5755</c:v>
                </c:pt>
                <c:pt idx="498">
                  <c:v>5756</c:v>
                </c:pt>
                <c:pt idx="499">
                  <c:v>5757</c:v>
                </c:pt>
                <c:pt idx="500">
                  <c:v>5774</c:v>
                </c:pt>
                <c:pt idx="501">
                  <c:v>5776</c:v>
                </c:pt>
                <c:pt idx="502">
                  <c:v>5778</c:v>
                </c:pt>
                <c:pt idx="503">
                  <c:v>5779</c:v>
                </c:pt>
                <c:pt idx="504">
                  <c:v>5781</c:v>
                </c:pt>
                <c:pt idx="505">
                  <c:v>5788</c:v>
                </c:pt>
                <c:pt idx="506">
                  <c:v>5789</c:v>
                </c:pt>
                <c:pt idx="507">
                  <c:v>5793</c:v>
                </c:pt>
                <c:pt idx="508">
                  <c:v>5794</c:v>
                </c:pt>
                <c:pt idx="509">
                  <c:v>5798</c:v>
                </c:pt>
                <c:pt idx="510">
                  <c:v>5799</c:v>
                </c:pt>
                <c:pt idx="511">
                  <c:v>5801</c:v>
                </c:pt>
                <c:pt idx="512">
                  <c:v>5803</c:v>
                </c:pt>
                <c:pt idx="513">
                  <c:v>5804</c:v>
                </c:pt>
                <c:pt idx="514">
                  <c:v>5805</c:v>
                </c:pt>
                <c:pt idx="515">
                  <c:v>5806</c:v>
                </c:pt>
                <c:pt idx="516">
                  <c:v>5807</c:v>
                </c:pt>
                <c:pt idx="517">
                  <c:v>5809</c:v>
                </c:pt>
                <c:pt idx="518">
                  <c:v>5811</c:v>
                </c:pt>
                <c:pt idx="519">
                  <c:v>5822</c:v>
                </c:pt>
                <c:pt idx="520">
                  <c:v>5824</c:v>
                </c:pt>
                <c:pt idx="521">
                  <c:v>5825</c:v>
                </c:pt>
                <c:pt idx="522">
                  <c:v>5827</c:v>
                </c:pt>
                <c:pt idx="523">
                  <c:v>5827</c:v>
                </c:pt>
                <c:pt idx="524">
                  <c:v>5829</c:v>
                </c:pt>
                <c:pt idx="525">
                  <c:v>5830</c:v>
                </c:pt>
                <c:pt idx="526">
                  <c:v>5831</c:v>
                </c:pt>
                <c:pt idx="527">
                  <c:v>5839</c:v>
                </c:pt>
                <c:pt idx="528">
                  <c:v>5846</c:v>
                </c:pt>
                <c:pt idx="529">
                  <c:v>5848</c:v>
                </c:pt>
                <c:pt idx="530">
                  <c:v>5849</c:v>
                </c:pt>
                <c:pt idx="531">
                  <c:v>5850</c:v>
                </c:pt>
                <c:pt idx="532">
                  <c:v>5851</c:v>
                </c:pt>
                <c:pt idx="533">
                  <c:v>5853</c:v>
                </c:pt>
                <c:pt idx="534">
                  <c:v>5854</c:v>
                </c:pt>
                <c:pt idx="535">
                  <c:v>5855</c:v>
                </c:pt>
                <c:pt idx="536">
                  <c:v>5856</c:v>
                </c:pt>
                <c:pt idx="537">
                  <c:v>5856</c:v>
                </c:pt>
                <c:pt idx="538">
                  <c:v>5857</c:v>
                </c:pt>
                <c:pt idx="539">
                  <c:v>5858</c:v>
                </c:pt>
                <c:pt idx="540">
                  <c:v>5859</c:v>
                </c:pt>
                <c:pt idx="541">
                  <c:v>5860</c:v>
                </c:pt>
                <c:pt idx="542">
                  <c:v>5862</c:v>
                </c:pt>
                <c:pt idx="543">
                  <c:v>5863</c:v>
                </c:pt>
                <c:pt idx="544">
                  <c:v>5864</c:v>
                </c:pt>
                <c:pt idx="545">
                  <c:v>5864</c:v>
                </c:pt>
                <c:pt idx="546">
                  <c:v>5865</c:v>
                </c:pt>
                <c:pt idx="547">
                  <c:v>5865</c:v>
                </c:pt>
                <c:pt idx="548">
                  <c:v>5866</c:v>
                </c:pt>
                <c:pt idx="549">
                  <c:v>5867</c:v>
                </c:pt>
                <c:pt idx="550">
                  <c:v>5868</c:v>
                </c:pt>
                <c:pt idx="551">
                  <c:v>5869</c:v>
                </c:pt>
                <c:pt idx="552">
                  <c:v>5870</c:v>
                </c:pt>
                <c:pt idx="553">
                  <c:v>5871</c:v>
                </c:pt>
                <c:pt idx="554">
                  <c:v>5872</c:v>
                </c:pt>
                <c:pt idx="555">
                  <c:v>5878</c:v>
                </c:pt>
                <c:pt idx="556">
                  <c:v>5879</c:v>
                </c:pt>
                <c:pt idx="557">
                  <c:v>5880</c:v>
                </c:pt>
                <c:pt idx="558">
                  <c:v>5882</c:v>
                </c:pt>
                <c:pt idx="559">
                  <c:v>5883</c:v>
                </c:pt>
                <c:pt idx="560">
                  <c:v>5904</c:v>
                </c:pt>
                <c:pt idx="561">
                  <c:v>5909</c:v>
                </c:pt>
                <c:pt idx="562">
                  <c:v>5911</c:v>
                </c:pt>
                <c:pt idx="563">
                  <c:v>5927</c:v>
                </c:pt>
                <c:pt idx="564">
                  <c:v>5928</c:v>
                </c:pt>
                <c:pt idx="565">
                  <c:v>5929</c:v>
                </c:pt>
                <c:pt idx="566">
                  <c:v>5931</c:v>
                </c:pt>
                <c:pt idx="567">
                  <c:v>5931</c:v>
                </c:pt>
                <c:pt idx="568">
                  <c:v>5932</c:v>
                </c:pt>
                <c:pt idx="569">
                  <c:v>5937</c:v>
                </c:pt>
                <c:pt idx="570">
                  <c:v>5939</c:v>
                </c:pt>
                <c:pt idx="571">
                  <c:v>5939</c:v>
                </c:pt>
                <c:pt idx="572">
                  <c:v>5940</c:v>
                </c:pt>
                <c:pt idx="573">
                  <c:v>5941</c:v>
                </c:pt>
                <c:pt idx="574">
                  <c:v>5944</c:v>
                </c:pt>
                <c:pt idx="575">
                  <c:v>5945</c:v>
                </c:pt>
                <c:pt idx="576">
                  <c:v>5946</c:v>
                </c:pt>
                <c:pt idx="577">
                  <c:v>5947</c:v>
                </c:pt>
                <c:pt idx="578">
                  <c:v>5947</c:v>
                </c:pt>
                <c:pt idx="579">
                  <c:v>5948</c:v>
                </c:pt>
                <c:pt idx="580">
                  <c:v>5949</c:v>
                </c:pt>
                <c:pt idx="581">
                  <c:v>5950</c:v>
                </c:pt>
                <c:pt idx="582">
                  <c:v>5951</c:v>
                </c:pt>
                <c:pt idx="583">
                  <c:v>5955</c:v>
                </c:pt>
                <c:pt idx="584">
                  <c:v>5962</c:v>
                </c:pt>
                <c:pt idx="585">
                  <c:v>5964</c:v>
                </c:pt>
                <c:pt idx="586">
                  <c:v>5967</c:v>
                </c:pt>
                <c:pt idx="587">
                  <c:v>5968</c:v>
                </c:pt>
                <c:pt idx="588">
                  <c:v>5969</c:v>
                </c:pt>
                <c:pt idx="589">
                  <c:v>5970</c:v>
                </c:pt>
                <c:pt idx="590">
                  <c:v>5971</c:v>
                </c:pt>
                <c:pt idx="591">
                  <c:v>5973</c:v>
                </c:pt>
                <c:pt idx="592">
                  <c:v>5974</c:v>
                </c:pt>
                <c:pt idx="593">
                  <c:v>5975</c:v>
                </c:pt>
                <c:pt idx="594">
                  <c:v>5975</c:v>
                </c:pt>
                <c:pt idx="595">
                  <c:v>5976</c:v>
                </c:pt>
                <c:pt idx="596">
                  <c:v>5976</c:v>
                </c:pt>
                <c:pt idx="597">
                  <c:v>5978</c:v>
                </c:pt>
                <c:pt idx="598">
                  <c:v>5985</c:v>
                </c:pt>
                <c:pt idx="599">
                  <c:v>5985</c:v>
                </c:pt>
                <c:pt idx="600">
                  <c:v>5993</c:v>
                </c:pt>
                <c:pt idx="601">
                  <c:v>5995</c:v>
                </c:pt>
                <c:pt idx="602">
                  <c:v>5996</c:v>
                </c:pt>
                <c:pt idx="603">
                  <c:v>5998</c:v>
                </c:pt>
                <c:pt idx="604">
                  <c:v>5999</c:v>
                </c:pt>
                <c:pt idx="605">
                  <c:v>6006</c:v>
                </c:pt>
                <c:pt idx="606">
                  <c:v>6008</c:v>
                </c:pt>
                <c:pt idx="607">
                  <c:v>6009</c:v>
                </c:pt>
                <c:pt idx="608">
                  <c:v>6011</c:v>
                </c:pt>
                <c:pt idx="609">
                  <c:v>6012</c:v>
                </c:pt>
                <c:pt idx="610">
                  <c:v>6014</c:v>
                </c:pt>
                <c:pt idx="611">
                  <c:v>6022</c:v>
                </c:pt>
                <c:pt idx="612">
                  <c:v>6022</c:v>
                </c:pt>
                <c:pt idx="613">
                  <c:v>6023</c:v>
                </c:pt>
                <c:pt idx="614">
                  <c:v>6025</c:v>
                </c:pt>
                <c:pt idx="615">
                  <c:v>6026</c:v>
                </c:pt>
                <c:pt idx="616">
                  <c:v>6027</c:v>
                </c:pt>
                <c:pt idx="617">
                  <c:v>6028</c:v>
                </c:pt>
                <c:pt idx="618">
                  <c:v>6029</c:v>
                </c:pt>
                <c:pt idx="619">
                  <c:v>6030</c:v>
                </c:pt>
                <c:pt idx="620">
                  <c:v>6031</c:v>
                </c:pt>
                <c:pt idx="621">
                  <c:v>6031</c:v>
                </c:pt>
                <c:pt idx="622">
                  <c:v>6035</c:v>
                </c:pt>
                <c:pt idx="623">
                  <c:v>6036</c:v>
                </c:pt>
                <c:pt idx="624">
                  <c:v>6036</c:v>
                </c:pt>
                <c:pt idx="625">
                  <c:v>6037</c:v>
                </c:pt>
                <c:pt idx="626">
                  <c:v>6038</c:v>
                </c:pt>
                <c:pt idx="627">
                  <c:v>6038</c:v>
                </c:pt>
                <c:pt idx="628">
                  <c:v>6039</c:v>
                </c:pt>
                <c:pt idx="629">
                  <c:v>6039</c:v>
                </c:pt>
                <c:pt idx="630">
                  <c:v>6044</c:v>
                </c:pt>
                <c:pt idx="631">
                  <c:v>6045</c:v>
                </c:pt>
                <c:pt idx="632">
                  <c:v>6046</c:v>
                </c:pt>
                <c:pt idx="633">
                  <c:v>6047</c:v>
                </c:pt>
                <c:pt idx="634">
                  <c:v>6049</c:v>
                </c:pt>
                <c:pt idx="635">
                  <c:v>6049</c:v>
                </c:pt>
                <c:pt idx="636">
                  <c:v>6050</c:v>
                </c:pt>
                <c:pt idx="637">
                  <c:v>6050</c:v>
                </c:pt>
                <c:pt idx="638">
                  <c:v>6052</c:v>
                </c:pt>
                <c:pt idx="639">
                  <c:v>6079</c:v>
                </c:pt>
                <c:pt idx="640">
                  <c:v>6080</c:v>
                </c:pt>
                <c:pt idx="641">
                  <c:v>6081</c:v>
                </c:pt>
                <c:pt idx="642">
                  <c:v>6082</c:v>
                </c:pt>
                <c:pt idx="643">
                  <c:v>6083</c:v>
                </c:pt>
                <c:pt idx="644">
                  <c:v>6084</c:v>
                </c:pt>
                <c:pt idx="645">
                  <c:v>6085</c:v>
                </c:pt>
                <c:pt idx="646">
                  <c:v>6086</c:v>
                </c:pt>
                <c:pt idx="647">
                  <c:v>6088</c:v>
                </c:pt>
                <c:pt idx="648">
                  <c:v>6088</c:v>
                </c:pt>
                <c:pt idx="649">
                  <c:v>6089</c:v>
                </c:pt>
                <c:pt idx="650">
                  <c:v>6089</c:v>
                </c:pt>
                <c:pt idx="651">
                  <c:v>6090</c:v>
                </c:pt>
                <c:pt idx="652">
                  <c:v>6097</c:v>
                </c:pt>
                <c:pt idx="653">
                  <c:v>6099</c:v>
                </c:pt>
                <c:pt idx="654">
                  <c:v>6099</c:v>
                </c:pt>
                <c:pt idx="655">
                  <c:v>6100</c:v>
                </c:pt>
                <c:pt idx="656">
                  <c:v>6101</c:v>
                </c:pt>
                <c:pt idx="657">
                  <c:v>6103</c:v>
                </c:pt>
                <c:pt idx="658">
                  <c:v>6103</c:v>
                </c:pt>
                <c:pt idx="659">
                  <c:v>6104</c:v>
                </c:pt>
                <c:pt idx="660">
                  <c:v>6115</c:v>
                </c:pt>
                <c:pt idx="661">
                  <c:v>6116</c:v>
                </c:pt>
                <c:pt idx="662">
                  <c:v>6118</c:v>
                </c:pt>
                <c:pt idx="663">
                  <c:v>6119</c:v>
                </c:pt>
                <c:pt idx="664">
                  <c:v>6120</c:v>
                </c:pt>
                <c:pt idx="665">
                  <c:v>6121</c:v>
                </c:pt>
                <c:pt idx="666">
                  <c:v>6124</c:v>
                </c:pt>
                <c:pt idx="667">
                  <c:v>6134</c:v>
                </c:pt>
                <c:pt idx="668">
                  <c:v>6135</c:v>
                </c:pt>
                <c:pt idx="669">
                  <c:v>6137</c:v>
                </c:pt>
                <c:pt idx="670">
                  <c:v>6139</c:v>
                </c:pt>
                <c:pt idx="671">
                  <c:v>6141</c:v>
                </c:pt>
                <c:pt idx="672">
                  <c:v>6143</c:v>
                </c:pt>
                <c:pt idx="673">
                  <c:v>6148</c:v>
                </c:pt>
                <c:pt idx="674">
                  <c:v>6155</c:v>
                </c:pt>
                <c:pt idx="675">
                  <c:v>6157</c:v>
                </c:pt>
                <c:pt idx="676">
                  <c:v>6166</c:v>
                </c:pt>
                <c:pt idx="677">
                  <c:v>6168</c:v>
                </c:pt>
                <c:pt idx="678">
                  <c:v>6169</c:v>
                </c:pt>
                <c:pt idx="679">
                  <c:v>6172</c:v>
                </c:pt>
                <c:pt idx="680">
                  <c:v>6176</c:v>
                </c:pt>
                <c:pt idx="681">
                  <c:v>6180</c:v>
                </c:pt>
                <c:pt idx="682">
                  <c:v>6181</c:v>
                </c:pt>
                <c:pt idx="683">
                  <c:v>6182</c:v>
                </c:pt>
                <c:pt idx="684">
                  <c:v>6201</c:v>
                </c:pt>
                <c:pt idx="685">
                  <c:v>6201</c:v>
                </c:pt>
                <c:pt idx="686">
                  <c:v>6207</c:v>
                </c:pt>
                <c:pt idx="687">
                  <c:v>6207</c:v>
                </c:pt>
                <c:pt idx="688">
                  <c:v>6208</c:v>
                </c:pt>
                <c:pt idx="689">
                  <c:v>6209</c:v>
                </c:pt>
                <c:pt idx="690">
                  <c:v>6210</c:v>
                </c:pt>
                <c:pt idx="691">
                  <c:v>6211</c:v>
                </c:pt>
                <c:pt idx="692">
                  <c:v>6212</c:v>
                </c:pt>
                <c:pt idx="693">
                  <c:v>6212</c:v>
                </c:pt>
                <c:pt idx="694">
                  <c:v>6213</c:v>
                </c:pt>
                <c:pt idx="695">
                  <c:v>6229</c:v>
                </c:pt>
                <c:pt idx="696">
                  <c:v>6230</c:v>
                </c:pt>
                <c:pt idx="697">
                  <c:v>6231</c:v>
                </c:pt>
                <c:pt idx="698">
                  <c:v>6232</c:v>
                </c:pt>
                <c:pt idx="699">
                  <c:v>6233</c:v>
                </c:pt>
                <c:pt idx="700">
                  <c:v>6238</c:v>
                </c:pt>
                <c:pt idx="701">
                  <c:v>6240</c:v>
                </c:pt>
                <c:pt idx="702">
                  <c:v>6241</c:v>
                </c:pt>
                <c:pt idx="703">
                  <c:v>6242</c:v>
                </c:pt>
                <c:pt idx="704">
                  <c:v>6260</c:v>
                </c:pt>
                <c:pt idx="705">
                  <c:v>6260</c:v>
                </c:pt>
                <c:pt idx="706">
                  <c:v>6261</c:v>
                </c:pt>
                <c:pt idx="707">
                  <c:v>6262</c:v>
                </c:pt>
                <c:pt idx="708">
                  <c:v>6263</c:v>
                </c:pt>
                <c:pt idx="709">
                  <c:v>6268</c:v>
                </c:pt>
                <c:pt idx="710">
                  <c:v>6270</c:v>
                </c:pt>
                <c:pt idx="711">
                  <c:v>6271</c:v>
                </c:pt>
                <c:pt idx="712">
                  <c:v>6273</c:v>
                </c:pt>
                <c:pt idx="713">
                  <c:v>6275</c:v>
                </c:pt>
                <c:pt idx="714">
                  <c:v>6277</c:v>
                </c:pt>
                <c:pt idx="715">
                  <c:v>6278</c:v>
                </c:pt>
                <c:pt idx="716">
                  <c:v>6279</c:v>
                </c:pt>
                <c:pt idx="717">
                  <c:v>6279</c:v>
                </c:pt>
                <c:pt idx="718">
                  <c:v>6280</c:v>
                </c:pt>
                <c:pt idx="719">
                  <c:v>6281</c:v>
                </c:pt>
                <c:pt idx="720">
                  <c:v>6283</c:v>
                </c:pt>
                <c:pt idx="721">
                  <c:v>6285</c:v>
                </c:pt>
                <c:pt idx="722">
                  <c:v>6286</c:v>
                </c:pt>
                <c:pt idx="723">
                  <c:v>6287</c:v>
                </c:pt>
                <c:pt idx="724">
                  <c:v>6288</c:v>
                </c:pt>
                <c:pt idx="725">
                  <c:v>6288</c:v>
                </c:pt>
                <c:pt idx="726">
                  <c:v>6289</c:v>
                </c:pt>
                <c:pt idx="727">
                  <c:v>6297</c:v>
                </c:pt>
                <c:pt idx="728">
                  <c:v>6298</c:v>
                </c:pt>
                <c:pt idx="729">
                  <c:v>6300</c:v>
                </c:pt>
                <c:pt idx="730">
                  <c:v>6302</c:v>
                </c:pt>
                <c:pt idx="731">
                  <c:v>6303</c:v>
                </c:pt>
                <c:pt idx="732">
                  <c:v>6307</c:v>
                </c:pt>
                <c:pt idx="733">
                  <c:v>6317</c:v>
                </c:pt>
                <c:pt idx="734">
                  <c:v>6320</c:v>
                </c:pt>
                <c:pt idx="735">
                  <c:v>6321</c:v>
                </c:pt>
                <c:pt idx="736">
                  <c:v>6325</c:v>
                </c:pt>
                <c:pt idx="737">
                  <c:v>6337</c:v>
                </c:pt>
                <c:pt idx="738">
                  <c:v>6338</c:v>
                </c:pt>
                <c:pt idx="739">
                  <c:v>6350</c:v>
                </c:pt>
                <c:pt idx="740">
                  <c:v>6351</c:v>
                </c:pt>
                <c:pt idx="741">
                  <c:v>6352</c:v>
                </c:pt>
                <c:pt idx="742">
                  <c:v>6353</c:v>
                </c:pt>
                <c:pt idx="743">
                  <c:v>6353</c:v>
                </c:pt>
                <c:pt idx="744">
                  <c:v>6354</c:v>
                </c:pt>
                <c:pt idx="745">
                  <c:v>6356</c:v>
                </c:pt>
                <c:pt idx="746">
                  <c:v>6362</c:v>
                </c:pt>
                <c:pt idx="747">
                  <c:v>6363</c:v>
                </c:pt>
                <c:pt idx="748">
                  <c:v>6365</c:v>
                </c:pt>
                <c:pt idx="749">
                  <c:v>6368</c:v>
                </c:pt>
                <c:pt idx="750">
                  <c:v>6369</c:v>
                </c:pt>
                <c:pt idx="751">
                  <c:v>6371</c:v>
                </c:pt>
                <c:pt idx="752">
                  <c:v>6377</c:v>
                </c:pt>
                <c:pt idx="753">
                  <c:v>6392</c:v>
                </c:pt>
                <c:pt idx="754">
                  <c:v>6392</c:v>
                </c:pt>
                <c:pt idx="755">
                  <c:v>6393</c:v>
                </c:pt>
                <c:pt idx="756">
                  <c:v>6396</c:v>
                </c:pt>
                <c:pt idx="757">
                  <c:v>6397</c:v>
                </c:pt>
                <c:pt idx="758">
                  <c:v>6398</c:v>
                </c:pt>
                <c:pt idx="759">
                  <c:v>6399</c:v>
                </c:pt>
                <c:pt idx="760">
                  <c:v>6400</c:v>
                </c:pt>
                <c:pt idx="761">
                  <c:v>6434</c:v>
                </c:pt>
                <c:pt idx="762">
                  <c:v>6436</c:v>
                </c:pt>
                <c:pt idx="763">
                  <c:v>6437</c:v>
                </c:pt>
                <c:pt idx="764">
                  <c:v>6438</c:v>
                </c:pt>
                <c:pt idx="765">
                  <c:v>6440</c:v>
                </c:pt>
                <c:pt idx="766">
                  <c:v>6441</c:v>
                </c:pt>
                <c:pt idx="767">
                  <c:v>6443</c:v>
                </c:pt>
                <c:pt idx="768">
                  <c:v>6445</c:v>
                </c:pt>
                <c:pt idx="769">
                  <c:v>6454</c:v>
                </c:pt>
                <c:pt idx="770">
                  <c:v>6455</c:v>
                </c:pt>
                <c:pt idx="771">
                  <c:v>6457</c:v>
                </c:pt>
                <c:pt idx="772">
                  <c:v>6458</c:v>
                </c:pt>
                <c:pt idx="773">
                  <c:v>6459</c:v>
                </c:pt>
                <c:pt idx="774">
                  <c:v>6461</c:v>
                </c:pt>
                <c:pt idx="775">
                  <c:v>6465</c:v>
                </c:pt>
                <c:pt idx="776">
                  <c:v>6473</c:v>
                </c:pt>
                <c:pt idx="777">
                  <c:v>6474</c:v>
                </c:pt>
                <c:pt idx="778">
                  <c:v>6479</c:v>
                </c:pt>
                <c:pt idx="779">
                  <c:v>6480</c:v>
                </c:pt>
                <c:pt idx="780">
                  <c:v>6481</c:v>
                </c:pt>
                <c:pt idx="781">
                  <c:v>6482</c:v>
                </c:pt>
                <c:pt idx="782">
                  <c:v>6483</c:v>
                </c:pt>
                <c:pt idx="783">
                  <c:v>6486</c:v>
                </c:pt>
                <c:pt idx="784">
                  <c:v>6487</c:v>
                </c:pt>
                <c:pt idx="785">
                  <c:v>6488</c:v>
                </c:pt>
                <c:pt idx="786">
                  <c:v>6488</c:v>
                </c:pt>
                <c:pt idx="787">
                  <c:v>6496</c:v>
                </c:pt>
                <c:pt idx="788">
                  <c:v>6497</c:v>
                </c:pt>
                <c:pt idx="789">
                  <c:v>6498</c:v>
                </c:pt>
                <c:pt idx="790">
                  <c:v>6499</c:v>
                </c:pt>
                <c:pt idx="791">
                  <c:v>6500</c:v>
                </c:pt>
                <c:pt idx="792">
                  <c:v>6501</c:v>
                </c:pt>
                <c:pt idx="793">
                  <c:v>6522</c:v>
                </c:pt>
                <c:pt idx="794">
                  <c:v>6528</c:v>
                </c:pt>
                <c:pt idx="795">
                  <c:v>6529</c:v>
                </c:pt>
                <c:pt idx="796">
                  <c:v>6540</c:v>
                </c:pt>
                <c:pt idx="797">
                  <c:v>6541</c:v>
                </c:pt>
                <c:pt idx="798">
                  <c:v>6543</c:v>
                </c:pt>
                <c:pt idx="799">
                  <c:v>6547</c:v>
                </c:pt>
                <c:pt idx="800">
                  <c:v>6547</c:v>
                </c:pt>
                <c:pt idx="801">
                  <c:v>6547</c:v>
                </c:pt>
                <c:pt idx="802">
                  <c:v>6562</c:v>
                </c:pt>
                <c:pt idx="803">
                  <c:v>6563</c:v>
                </c:pt>
                <c:pt idx="804">
                  <c:v>6564</c:v>
                </c:pt>
                <c:pt idx="805">
                  <c:v>6566</c:v>
                </c:pt>
                <c:pt idx="806">
                  <c:v>6567</c:v>
                </c:pt>
                <c:pt idx="807">
                  <c:v>6574</c:v>
                </c:pt>
                <c:pt idx="808">
                  <c:v>6578</c:v>
                </c:pt>
                <c:pt idx="809">
                  <c:v>6587</c:v>
                </c:pt>
                <c:pt idx="810">
                  <c:v>6588</c:v>
                </c:pt>
                <c:pt idx="811">
                  <c:v>6588</c:v>
                </c:pt>
                <c:pt idx="812">
                  <c:v>6605</c:v>
                </c:pt>
                <c:pt idx="813">
                  <c:v>6607</c:v>
                </c:pt>
                <c:pt idx="814">
                  <c:v>6608</c:v>
                </c:pt>
                <c:pt idx="815">
                  <c:v>6615</c:v>
                </c:pt>
                <c:pt idx="816">
                  <c:v>6615</c:v>
                </c:pt>
                <c:pt idx="817">
                  <c:v>6616</c:v>
                </c:pt>
                <c:pt idx="818">
                  <c:v>6622</c:v>
                </c:pt>
                <c:pt idx="819">
                  <c:v>6623</c:v>
                </c:pt>
                <c:pt idx="820">
                  <c:v>6624</c:v>
                </c:pt>
                <c:pt idx="821">
                  <c:v>6646</c:v>
                </c:pt>
                <c:pt idx="822">
                  <c:v>6650</c:v>
                </c:pt>
                <c:pt idx="823">
                  <c:v>6670</c:v>
                </c:pt>
                <c:pt idx="824">
                  <c:v>6671</c:v>
                </c:pt>
                <c:pt idx="825">
                  <c:v>6674</c:v>
                </c:pt>
                <c:pt idx="826">
                  <c:v>6674</c:v>
                </c:pt>
                <c:pt idx="827">
                  <c:v>6675</c:v>
                </c:pt>
                <c:pt idx="828">
                  <c:v>6676</c:v>
                </c:pt>
                <c:pt idx="829">
                  <c:v>6676</c:v>
                </c:pt>
                <c:pt idx="830">
                  <c:v>6679</c:v>
                </c:pt>
                <c:pt idx="831">
                  <c:v>6679</c:v>
                </c:pt>
                <c:pt idx="832">
                  <c:v>6681</c:v>
                </c:pt>
                <c:pt idx="833">
                  <c:v>6696</c:v>
                </c:pt>
                <c:pt idx="834">
                  <c:v>6697</c:v>
                </c:pt>
                <c:pt idx="835">
                  <c:v>6699</c:v>
                </c:pt>
                <c:pt idx="836">
                  <c:v>6701</c:v>
                </c:pt>
                <c:pt idx="837">
                  <c:v>6703</c:v>
                </c:pt>
                <c:pt idx="838">
                  <c:v>6704</c:v>
                </c:pt>
                <c:pt idx="839">
                  <c:v>6709</c:v>
                </c:pt>
                <c:pt idx="840">
                  <c:v>6710</c:v>
                </c:pt>
                <c:pt idx="841">
                  <c:v>6714</c:v>
                </c:pt>
                <c:pt idx="842">
                  <c:v>6716</c:v>
                </c:pt>
                <c:pt idx="843">
                  <c:v>6766</c:v>
                </c:pt>
                <c:pt idx="844">
                  <c:v>6769</c:v>
                </c:pt>
                <c:pt idx="845">
                  <c:v>6770</c:v>
                </c:pt>
                <c:pt idx="846">
                  <c:v>6772</c:v>
                </c:pt>
                <c:pt idx="847">
                  <c:v>6772</c:v>
                </c:pt>
                <c:pt idx="848">
                  <c:v>6773</c:v>
                </c:pt>
                <c:pt idx="849">
                  <c:v>6775</c:v>
                </c:pt>
                <c:pt idx="850">
                  <c:v>6776</c:v>
                </c:pt>
                <c:pt idx="851">
                  <c:v>6786</c:v>
                </c:pt>
                <c:pt idx="852">
                  <c:v>6786</c:v>
                </c:pt>
                <c:pt idx="853">
                  <c:v>6801</c:v>
                </c:pt>
                <c:pt idx="854">
                  <c:v>6802</c:v>
                </c:pt>
                <c:pt idx="855">
                  <c:v>6803</c:v>
                </c:pt>
                <c:pt idx="856">
                  <c:v>6804</c:v>
                </c:pt>
                <c:pt idx="857">
                  <c:v>6808</c:v>
                </c:pt>
                <c:pt idx="858">
                  <c:v>6809</c:v>
                </c:pt>
                <c:pt idx="859">
                  <c:v>6818</c:v>
                </c:pt>
                <c:pt idx="860">
                  <c:v>6824</c:v>
                </c:pt>
                <c:pt idx="861">
                  <c:v>6824</c:v>
                </c:pt>
                <c:pt idx="862">
                  <c:v>6826</c:v>
                </c:pt>
                <c:pt idx="863">
                  <c:v>6830</c:v>
                </c:pt>
                <c:pt idx="864">
                  <c:v>6831</c:v>
                </c:pt>
                <c:pt idx="865">
                  <c:v>6833</c:v>
                </c:pt>
                <c:pt idx="866">
                  <c:v>6845</c:v>
                </c:pt>
                <c:pt idx="867">
                  <c:v>6846</c:v>
                </c:pt>
                <c:pt idx="868">
                  <c:v>6847</c:v>
                </c:pt>
                <c:pt idx="869">
                  <c:v>6854</c:v>
                </c:pt>
                <c:pt idx="870">
                  <c:v>6855</c:v>
                </c:pt>
                <c:pt idx="871">
                  <c:v>6856</c:v>
                </c:pt>
                <c:pt idx="872">
                  <c:v>6857</c:v>
                </c:pt>
                <c:pt idx="873">
                  <c:v>6857</c:v>
                </c:pt>
                <c:pt idx="874">
                  <c:v>6858</c:v>
                </c:pt>
                <c:pt idx="875">
                  <c:v>6861</c:v>
                </c:pt>
                <c:pt idx="876">
                  <c:v>6863</c:v>
                </c:pt>
                <c:pt idx="877">
                  <c:v>6864</c:v>
                </c:pt>
                <c:pt idx="878">
                  <c:v>6884</c:v>
                </c:pt>
                <c:pt idx="879">
                  <c:v>6886</c:v>
                </c:pt>
                <c:pt idx="880">
                  <c:v>6887</c:v>
                </c:pt>
                <c:pt idx="881">
                  <c:v>6888</c:v>
                </c:pt>
                <c:pt idx="882">
                  <c:v>6891</c:v>
                </c:pt>
                <c:pt idx="883">
                  <c:v>6892</c:v>
                </c:pt>
                <c:pt idx="884">
                  <c:v>6893</c:v>
                </c:pt>
                <c:pt idx="885">
                  <c:v>6894</c:v>
                </c:pt>
                <c:pt idx="886">
                  <c:v>6897</c:v>
                </c:pt>
                <c:pt idx="887">
                  <c:v>6898</c:v>
                </c:pt>
                <c:pt idx="888">
                  <c:v>6899</c:v>
                </c:pt>
                <c:pt idx="889">
                  <c:v>6901</c:v>
                </c:pt>
                <c:pt idx="890">
                  <c:v>6903</c:v>
                </c:pt>
                <c:pt idx="891">
                  <c:v>6904</c:v>
                </c:pt>
                <c:pt idx="892">
                  <c:v>6906</c:v>
                </c:pt>
                <c:pt idx="893">
                  <c:v>6906</c:v>
                </c:pt>
                <c:pt idx="894">
                  <c:v>6907</c:v>
                </c:pt>
                <c:pt idx="895">
                  <c:v>6908</c:v>
                </c:pt>
                <c:pt idx="896">
                  <c:v>6908</c:v>
                </c:pt>
                <c:pt idx="897">
                  <c:v>6908</c:v>
                </c:pt>
                <c:pt idx="898">
                  <c:v>6909</c:v>
                </c:pt>
                <c:pt idx="899">
                  <c:v>6910</c:v>
                </c:pt>
                <c:pt idx="900">
                  <c:v>6983</c:v>
                </c:pt>
                <c:pt idx="901">
                  <c:v>6984</c:v>
                </c:pt>
                <c:pt idx="902">
                  <c:v>6985</c:v>
                </c:pt>
                <c:pt idx="903">
                  <c:v>6986</c:v>
                </c:pt>
                <c:pt idx="904">
                  <c:v>6987</c:v>
                </c:pt>
                <c:pt idx="905">
                  <c:v>6987</c:v>
                </c:pt>
                <c:pt idx="906">
                  <c:v>6989</c:v>
                </c:pt>
                <c:pt idx="907">
                  <c:v>6991</c:v>
                </c:pt>
                <c:pt idx="908">
                  <c:v>6992</c:v>
                </c:pt>
                <c:pt idx="909">
                  <c:v>6992</c:v>
                </c:pt>
                <c:pt idx="910">
                  <c:v>6994</c:v>
                </c:pt>
                <c:pt idx="911">
                  <c:v>6995</c:v>
                </c:pt>
                <c:pt idx="912">
                  <c:v>6997</c:v>
                </c:pt>
                <c:pt idx="913">
                  <c:v>7009</c:v>
                </c:pt>
                <c:pt idx="914">
                  <c:v>7010</c:v>
                </c:pt>
                <c:pt idx="915">
                  <c:v>7012</c:v>
                </c:pt>
                <c:pt idx="916">
                  <c:v>7020</c:v>
                </c:pt>
                <c:pt idx="917">
                  <c:v>7021</c:v>
                </c:pt>
                <c:pt idx="918">
                  <c:v>7052</c:v>
                </c:pt>
                <c:pt idx="919">
                  <c:v>7053</c:v>
                </c:pt>
                <c:pt idx="920">
                  <c:v>7054</c:v>
                </c:pt>
                <c:pt idx="921">
                  <c:v>7055</c:v>
                </c:pt>
                <c:pt idx="922">
                  <c:v>7056</c:v>
                </c:pt>
                <c:pt idx="923">
                  <c:v>7057</c:v>
                </c:pt>
                <c:pt idx="924">
                  <c:v>7069</c:v>
                </c:pt>
                <c:pt idx="925">
                  <c:v>7070</c:v>
                </c:pt>
                <c:pt idx="926">
                  <c:v>7071</c:v>
                </c:pt>
                <c:pt idx="927">
                  <c:v>7072</c:v>
                </c:pt>
                <c:pt idx="928">
                  <c:v>7072</c:v>
                </c:pt>
                <c:pt idx="929">
                  <c:v>7074</c:v>
                </c:pt>
                <c:pt idx="930">
                  <c:v>7096</c:v>
                </c:pt>
                <c:pt idx="931">
                  <c:v>7100</c:v>
                </c:pt>
                <c:pt idx="932">
                  <c:v>7101</c:v>
                </c:pt>
                <c:pt idx="933">
                  <c:v>7101</c:v>
                </c:pt>
                <c:pt idx="934">
                  <c:v>7102</c:v>
                </c:pt>
                <c:pt idx="935">
                  <c:v>7103</c:v>
                </c:pt>
                <c:pt idx="936">
                  <c:v>7104</c:v>
                </c:pt>
                <c:pt idx="937">
                  <c:v>7106</c:v>
                </c:pt>
                <c:pt idx="938">
                  <c:v>7107</c:v>
                </c:pt>
                <c:pt idx="939">
                  <c:v>7108</c:v>
                </c:pt>
                <c:pt idx="940">
                  <c:v>7108</c:v>
                </c:pt>
                <c:pt idx="941">
                  <c:v>7109</c:v>
                </c:pt>
                <c:pt idx="942">
                  <c:v>7109</c:v>
                </c:pt>
                <c:pt idx="943">
                  <c:v>7111</c:v>
                </c:pt>
                <c:pt idx="944">
                  <c:v>7113</c:v>
                </c:pt>
                <c:pt idx="945">
                  <c:v>7119</c:v>
                </c:pt>
                <c:pt idx="946">
                  <c:v>7123</c:v>
                </c:pt>
                <c:pt idx="947">
                  <c:v>7124</c:v>
                </c:pt>
                <c:pt idx="948">
                  <c:v>7127</c:v>
                </c:pt>
                <c:pt idx="949">
                  <c:v>7129</c:v>
                </c:pt>
                <c:pt idx="950">
                  <c:v>7131</c:v>
                </c:pt>
                <c:pt idx="951">
                  <c:v>7132</c:v>
                </c:pt>
                <c:pt idx="952">
                  <c:v>7140</c:v>
                </c:pt>
                <c:pt idx="953">
                  <c:v>7141</c:v>
                </c:pt>
                <c:pt idx="954">
                  <c:v>7142</c:v>
                </c:pt>
                <c:pt idx="955">
                  <c:v>7148</c:v>
                </c:pt>
                <c:pt idx="956">
                  <c:v>7150</c:v>
                </c:pt>
                <c:pt idx="957">
                  <c:v>7151</c:v>
                </c:pt>
                <c:pt idx="958">
                  <c:v>7151</c:v>
                </c:pt>
                <c:pt idx="959">
                  <c:v>7152</c:v>
                </c:pt>
                <c:pt idx="960">
                  <c:v>7153</c:v>
                </c:pt>
                <c:pt idx="961">
                  <c:v>7155</c:v>
                </c:pt>
                <c:pt idx="962">
                  <c:v>7156</c:v>
                </c:pt>
                <c:pt idx="963">
                  <c:v>7156</c:v>
                </c:pt>
                <c:pt idx="964">
                  <c:v>7157</c:v>
                </c:pt>
                <c:pt idx="965">
                  <c:v>7158</c:v>
                </c:pt>
                <c:pt idx="966">
                  <c:v>7159</c:v>
                </c:pt>
                <c:pt idx="967">
                  <c:v>7161</c:v>
                </c:pt>
                <c:pt idx="968">
                  <c:v>7161</c:v>
                </c:pt>
                <c:pt idx="969">
                  <c:v>7162</c:v>
                </c:pt>
                <c:pt idx="970">
                  <c:v>7163</c:v>
                </c:pt>
                <c:pt idx="971">
                  <c:v>7168</c:v>
                </c:pt>
                <c:pt idx="972">
                  <c:v>7168</c:v>
                </c:pt>
                <c:pt idx="973">
                  <c:v>7171</c:v>
                </c:pt>
                <c:pt idx="974">
                  <c:v>7175</c:v>
                </c:pt>
                <c:pt idx="975">
                  <c:v>7176</c:v>
                </c:pt>
                <c:pt idx="976">
                  <c:v>7185</c:v>
                </c:pt>
                <c:pt idx="977">
                  <c:v>7188</c:v>
                </c:pt>
                <c:pt idx="978">
                  <c:v>7190</c:v>
                </c:pt>
                <c:pt idx="979">
                  <c:v>7192</c:v>
                </c:pt>
                <c:pt idx="980">
                  <c:v>7192</c:v>
                </c:pt>
                <c:pt idx="981">
                  <c:v>7192</c:v>
                </c:pt>
                <c:pt idx="982">
                  <c:v>7193</c:v>
                </c:pt>
                <c:pt idx="983">
                  <c:v>7194</c:v>
                </c:pt>
                <c:pt idx="984">
                  <c:v>7195</c:v>
                </c:pt>
                <c:pt idx="985">
                  <c:v>7197</c:v>
                </c:pt>
                <c:pt idx="986">
                  <c:v>7198</c:v>
                </c:pt>
                <c:pt idx="987">
                  <c:v>7199</c:v>
                </c:pt>
                <c:pt idx="988">
                  <c:v>7199</c:v>
                </c:pt>
                <c:pt idx="989">
                  <c:v>7204</c:v>
                </c:pt>
                <c:pt idx="990">
                  <c:v>7206</c:v>
                </c:pt>
                <c:pt idx="991">
                  <c:v>7207</c:v>
                </c:pt>
                <c:pt idx="992">
                  <c:v>7207</c:v>
                </c:pt>
                <c:pt idx="993">
                  <c:v>7209</c:v>
                </c:pt>
                <c:pt idx="994">
                  <c:v>7213</c:v>
                </c:pt>
                <c:pt idx="995">
                  <c:v>7214</c:v>
                </c:pt>
                <c:pt idx="996">
                  <c:v>7215</c:v>
                </c:pt>
                <c:pt idx="997">
                  <c:v>7216</c:v>
                </c:pt>
                <c:pt idx="998">
                  <c:v>7217</c:v>
                </c:pt>
                <c:pt idx="999">
                  <c:v>7218</c:v>
                </c:pt>
                <c:pt idx="1000">
                  <c:v>7218</c:v>
                </c:pt>
                <c:pt idx="1001">
                  <c:v>7218</c:v>
                </c:pt>
                <c:pt idx="1002">
                  <c:v>7218</c:v>
                </c:pt>
                <c:pt idx="1003">
                  <c:v>7218</c:v>
                </c:pt>
                <c:pt idx="1004">
                  <c:v>7225</c:v>
                </c:pt>
                <c:pt idx="1005">
                  <c:v>7226</c:v>
                </c:pt>
                <c:pt idx="1006">
                  <c:v>7227</c:v>
                </c:pt>
                <c:pt idx="1007">
                  <c:v>7229</c:v>
                </c:pt>
                <c:pt idx="1008">
                  <c:v>7230</c:v>
                </c:pt>
                <c:pt idx="1009">
                  <c:v>7231</c:v>
                </c:pt>
                <c:pt idx="1010">
                  <c:v>7233</c:v>
                </c:pt>
                <c:pt idx="1011">
                  <c:v>7234</c:v>
                </c:pt>
                <c:pt idx="1012">
                  <c:v>7238</c:v>
                </c:pt>
                <c:pt idx="1013">
                  <c:v>7251</c:v>
                </c:pt>
                <c:pt idx="1014">
                  <c:v>7257</c:v>
                </c:pt>
                <c:pt idx="1015">
                  <c:v>7257</c:v>
                </c:pt>
                <c:pt idx="1016">
                  <c:v>7258</c:v>
                </c:pt>
                <c:pt idx="1017">
                  <c:v>7269</c:v>
                </c:pt>
                <c:pt idx="1018">
                  <c:v>7271</c:v>
                </c:pt>
                <c:pt idx="1019">
                  <c:v>7271</c:v>
                </c:pt>
                <c:pt idx="1020">
                  <c:v>7272</c:v>
                </c:pt>
                <c:pt idx="1021">
                  <c:v>7273</c:v>
                </c:pt>
                <c:pt idx="1022">
                  <c:v>7274</c:v>
                </c:pt>
                <c:pt idx="1023">
                  <c:v>7274</c:v>
                </c:pt>
                <c:pt idx="1024">
                  <c:v>7277</c:v>
                </c:pt>
                <c:pt idx="1025">
                  <c:v>7278</c:v>
                </c:pt>
                <c:pt idx="1026">
                  <c:v>7280</c:v>
                </c:pt>
                <c:pt idx="1027">
                  <c:v>7280</c:v>
                </c:pt>
                <c:pt idx="1028">
                  <c:v>7281</c:v>
                </c:pt>
                <c:pt idx="1029">
                  <c:v>7282</c:v>
                </c:pt>
                <c:pt idx="1030">
                  <c:v>7282</c:v>
                </c:pt>
                <c:pt idx="1031">
                  <c:v>7282</c:v>
                </c:pt>
                <c:pt idx="1032">
                  <c:v>7282</c:v>
                </c:pt>
                <c:pt idx="1033">
                  <c:v>7283</c:v>
                </c:pt>
                <c:pt idx="1034">
                  <c:v>7284</c:v>
                </c:pt>
                <c:pt idx="1035">
                  <c:v>7289</c:v>
                </c:pt>
                <c:pt idx="1036">
                  <c:v>7289</c:v>
                </c:pt>
                <c:pt idx="1037">
                  <c:v>7289</c:v>
                </c:pt>
                <c:pt idx="1038">
                  <c:v>7290</c:v>
                </c:pt>
                <c:pt idx="1039">
                  <c:v>7298</c:v>
                </c:pt>
                <c:pt idx="1040">
                  <c:v>7299</c:v>
                </c:pt>
                <c:pt idx="1041">
                  <c:v>7300</c:v>
                </c:pt>
                <c:pt idx="1042">
                  <c:v>7300</c:v>
                </c:pt>
                <c:pt idx="1043">
                  <c:v>7301</c:v>
                </c:pt>
                <c:pt idx="1044">
                  <c:v>7301</c:v>
                </c:pt>
                <c:pt idx="1045">
                  <c:v>7301</c:v>
                </c:pt>
                <c:pt idx="1046">
                  <c:v>7303</c:v>
                </c:pt>
                <c:pt idx="1047">
                  <c:v>7303</c:v>
                </c:pt>
                <c:pt idx="1048">
                  <c:v>7304</c:v>
                </c:pt>
                <c:pt idx="1049">
                  <c:v>7318</c:v>
                </c:pt>
                <c:pt idx="1050">
                  <c:v>7318</c:v>
                </c:pt>
                <c:pt idx="1051">
                  <c:v>7319</c:v>
                </c:pt>
                <c:pt idx="1052">
                  <c:v>7321</c:v>
                </c:pt>
                <c:pt idx="1053">
                  <c:v>7321</c:v>
                </c:pt>
                <c:pt idx="1054">
                  <c:v>7322</c:v>
                </c:pt>
                <c:pt idx="1055">
                  <c:v>7323</c:v>
                </c:pt>
                <c:pt idx="1056">
                  <c:v>7324</c:v>
                </c:pt>
                <c:pt idx="1057">
                  <c:v>7325</c:v>
                </c:pt>
                <c:pt idx="1058">
                  <c:v>7325</c:v>
                </c:pt>
                <c:pt idx="1059">
                  <c:v>7329</c:v>
                </c:pt>
                <c:pt idx="1060">
                  <c:v>7333</c:v>
                </c:pt>
                <c:pt idx="1061">
                  <c:v>7334</c:v>
                </c:pt>
                <c:pt idx="1062">
                  <c:v>7334</c:v>
                </c:pt>
                <c:pt idx="1063">
                  <c:v>7335</c:v>
                </c:pt>
                <c:pt idx="1064">
                  <c:v>7335</c:v>
                </c:pt>
                <c:pt idx="1065">
                  <c:v>7335</c:v>
                </c:pt>
                <c:pt idx="1066">
                  <c:v>7336</c:v>
                </c:pt>
                <c:pt idx="1067">
                  <c:v>7338</c:v>
                </c:pt>
                <c:pt idx="1068">
                  <c:v>7340</c:v>
                </c:pt>
                <c:pt idx="1069">
                  <c:v>7340</c:v>
                </c:pt>
                <c:pt idx="1070">
                  <c:v>7344</c:v>
                </c:pt>
                <c:pt idx="1071">
                  <c:v>7344</c:v>
                </c:pt>
                <c:pt idx="1072">
                  <c:v>7344</c:v>
                </c:pt>
                <c:pt idx="1073">
                  <c:v>7345</c:v>
                </c:pt>
                <c:pt idx="1074">
                  <c:v>7347</c:v>
                </c:pt>
                <c:pt idx="1075">
                  <c:v>7349</c:v>
                </c:pt>
                <c:pt idx="1076">
                  <c:v>7350</c:v>
                </c:pt>
                <c:pt idx="1077">
                  <c:v>7350</c:v>
                </c:pt>
                <c:pt idx="1078">
                  <c:v>7360</c:v>
                </c:pt>
                <c:pt idx="1079">
                  <c:v>7360</c:v>
                </c:pt>
                <c:pt idx="1080">
                  <c:v>7361</c:v>
                </c:pt>
                <c:pt idx="1081">
                  <c:v>7361</c:v>
                </c:pt>
                <c:pt idx="1082">
                  <c:v>7362</c:v>
                </c:pt>
                <c:pt idx="1083">
                  <c:v>7362</c:v>
                </c:pt>
                <c:pt idx="1084">
                  <c:v>7364</c:v>
                </c:pt>
                <c:pt idx="1085">
                  <c:v>7364</c:v>
                </c:pt>
                <c:pt idx="1086">
                  <c:v>7370</c:v>
                </c:pt>
                <c:pt idx="1087">
                  <c:v>7372</c:v>
                </c:pt>
                <c:pt idx="1088">
                  <c:v>7373</c:v>
                </c:pt>
                <c:pt idx="1089">
                  <c:v>7374</c:v>
                </c:pt>
                <c:pt idx="1090">
                  <c:v>7376</c:v>
                </c:pt>
                <c:pt idx="1091">
                  <c:v>7376</c:v>
                </c:pt>
                <c:pt idx="1092">
                  <c:v>7377</c:v>
                </c:pt>
                <c:pt idx="1093">
                  <c:v>7378</c:v>
                </c:pt>
                <c:pt idx="1094">
                  <c:v>7385</c:v>
                </c:pt>
                <c:pt idx="1095">
                  <c:v>7389</c:v>
                </c:pt>
                <c:pt idx="1096">
                  <c:v>7389</c:v>
                </c:pt>
                <c:pt idx="1097">
                  <c:v>7390</c:v>
                </c:pt>
                <c:pt idx="1098">
                  <c:v>7391</c:v>
                </c:pt>
                <c:pt idx="1099">
                  <c:v>7392</c:v>
                </c:pt>
                <c:pt idx="1100">
                  <c:v>7392</c:v>
                </c:pt>
                <c:pt idx="1101">
                  <c:v>7399</c:v>
                </c:pt>
                <c:pt idx="1102">
                  <c:v>7400</c:v>
                </c:pt>
                <c:pt idx="1103">
                  <c:v>7400</c:v>
                </c:pt>
                <c:pt idx="1104">
                  <c:v>7400</c:v>
                </c:pt>
                <c:pt idx="1105">
                  <c:v>7400</c:v>
                </c:pt>
                <c:pt idx="1106">
                  <c:v>7404</c:v>
                </c:pt>
                <c:pt idx="1107">
                  <c:v>7409</c:v>
                </c:pt>
                <c:pt idx="1108">
                  <c:v>7411</c:v>
                </c:pt>
                <c:pt idx="1109">
                  <c:v>7412</c:v>
                </c:pt>
                <c:pt idx="1110">
                  <c:v>7413</c:v>
                </c:pt>
                <c:pt idx="1111">
                  <c:v>7414</c:v>
                </c:pt>
                <c:pt idx="1112">
                  <c:v>7415</c:v>
                </c:pt>
                <c:pt idx="1113">
                  <c:v>7417</c:v>
                </c:pt>
                <c:pt idx="1114">
                  <c:v>7417</c:v>
                </c:pt>
                <c:pt idx="1115">
                  <c:v>7418</c:v>
                </c:pt>
                <c:pt idx="1116">
                  <c:v>7419</c:v>
                </c:pt>
                <c:pt idx="1117">
                  <c:v>7421</c:v>
                </c:pt>
                <c:pt idx="1118">
                  <c:v>7421</c:v>
                </c:pt>
                <c:pt idx="1119">
                  <c:v>7422</c:v>
                </c:pt>
                <c:pt idx="1120">
                  <c:v>7422</c:v>
                </c:pt>
                <c:pt idx="1121">
                  <c:v>7424</c:v>
                </c:pt>
                <c:pt idx="1122">
                  <c:v>7426</c:v>
                </c:pt>
                <c:pt idx="1123">
                  <c:v>7427</c:v>
                </c:pt>
                <c:pt idx="1124">
                  <c:v>7428</c:v>
                </c:pt>
                <c:pt idx="1125">
                  <c:v>7445</c:v>
                </c:pt>
                <c:pt idx="1126">
                  <c:v>7457</c:v>
                </c:pt>
                <c:pt idx="1127">
                  <c:v>7457</c:v>
                </c:pt>
                <c:pt idx="1128">
                  <c:v>7461</c:v>
                </c:pt>
                <c:pt idx="1129">
                  <c:v>7462</c:v>
                </c:pt>
                <c:pt idx="1130">
                  <c:v>7463</c:v>
                </c:pt>
                <c:pt idx="1131">
                  <c:v>7466</c:v>
                </c:pt>
                <c:pt idx="1132">
                  <c:v>7467</c:v>
                </c:pt>
                <c:pt idx="1133">
                  <c:v>7469</c:v>
                </c:pt>
                <c:pt idx="1134">
                  <c:v>7472</c:v>
                </c:pt>
                <c:pt idx="1135">
                  <c:v>7476</c:v>
                </c:pt>
                <c:pt idx="1136">
                  <c:v>7476</c:v>
                </c:pt>
                <c:pt idx="1137">
                  <c:v>7477</c:v>
                </c:pt>
                <c:pt idx="1138">
                  <c:v>7478</c:v>
                </c:pt>
                <c:pt idx="1139">
                  <c:v>7479</c:v>
                </c:pt>
                <c:pt idx="1140">
                  <c:v>7479</c:v>
                </c:pt>
                <c:pt idx="1141">
                  <c:v>7479</c:v>
                </c:pt>
                <c:pt idx="1142">
                  <c:v>7481</c:v>
                </c:pt>
                <c:pt idx="1143">
                  <c:v>7482</c:v>
                </c:pt>
                <c:pt idx="1144">
                  <c:v>7483</c:v>
                </c:pt>
                <c:pt idx="1145">
                  <c:v>7484</c:v>
                </c:pt>
                <c:pt idx="1146">
                  <c:v>7488</c:v>
                </c:pt>
                <c:pt idx="1147">
                  <c:v>7488</c:v>
                </c:pt>
                <c:pt idx="1148">
                  <c:v>7488</c:v>
                </c:pt>
                <c:pt idx="1149">
                  <c:v>7488</c:v>
                </c:pt>
                <c:pt idx="1150">
                  <c:v>7489</c:v>
                </c:pt>
                <c:pt idx="1151">
                  <c:v>7490</c:v>
                </c:pt>
                <c:pt idx="1152">
                  <c:v>7490</c:v>
                </c:pt>
                <c:pt idx="1153">
                  <c:v>7490</c:v>
                </c:pt>
                <c:pt idx="1154">
                  <c:v>7490</c:v>
                </c:pt>
                <c:pt idx="1155">
                  <c:v>7490</c:v>
                </c:pt>
                <c:pt idx="1156">
                  <c:v>7494</c:v>
                </c:pt>
                <c:pt idx="1157">
                  <c:v>7494</c:v>
                </c:pt>
                <c:pt idx="1158">
                  <c:v>7497</c:v>
                </c:pt>
                <c:pt idx="1159">
                  <c:v>7497</c:v>
                </c:pt>
                <c:pt idx="1160">
                  <c:v>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9-5E41-9956-80A4B5F85402}"/>
            </c:ext>
          </c:extLst>
        </c:ser>
        <c:ser>
          <c:idx val="1"/>
          <c:order val="2"/>
          <c:tx>
            <c:v>Test262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graph!$AL$2:$AL$3</c:f>
              <c:numCache>
                <c:formatCode>#,##0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graph!$AN$2:$AN$3</c:f>
              <c:numCache>
                <c:formatCode>#,##0</c:formatCode>
                <c:ptCount val="2"/>
                <c:pt idx="0">
                  <c:v>7944</c:v>
                </c:pt>
                <c:pt idx="1">
                  <c:v>7944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9-5E41-9956-80A4B5F85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66064"/>
        <c:axId val="914932848"/>
      </c:scatterChart>
      <c:valAx>
        <c:axId val="9318660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932848"/>
        <c:crosses val="autoZero"/>
        <c:crossBetween val="midCat"/>
        <c:majorUnit val="5"/>
      </c:valAx>
      <c:valAx>
        <c:axId val="914932848"/>
        <c:scaling>
          <c:orientation val="minMax"/>
          <c:max val="9000"/>
          <c:min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#</a:t>
                </a:r>
                <a:r>
                  <a:rPr lang="ko-KR" altLang="en-US">
                    <a:solidFill>
                      <a:schemeClr val="tx1"/>
                    </a:solidFill>
                  </a:rPr>
                  <a:t> </a:t>
                </a:r>
                <a:r>
                  <a:rPr lang="en-US" altLang="ko-KR">
                    <a:solidFill>
                      <a:schemeClr val="tx1"/>
                    </a:solidFill>
                  </a:rPr>
                  <a:t>of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covered branches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186606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770821946639977"/>
          <c:y val="7.7257295807469761E-2"/>
          <c:w val="0.61923558606743179"/>
          <c:h val="0.10003351347213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localize!$E$1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localize!$D$2:$D$26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localize!$E$2:$E$26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2D4C-BBFF-C9E7FA71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59237104"/>
        <c:axId val="59238784"/>
      </c:barChart>
      <c:scatterChart>
        <c:scatterStyle val="lineMarker"/>
        <c:varyColors val="0"/>
        <c:ser>
          <c:idx val="1"/>
          <c:order val="1"/>
          <c:tx>
            <c:v>average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localize!$I$2:$I$3</c:f>
              <c:numCache>
                <c:formatCode>0.00</c:formatCode>
                <c:ptCount val="2"/>
                <c:pt idx="0">
                  <c:v>6.36</c:v>
                </c:pt>
                <c:pt idx="1">
                  <c:v>6.36</c:v>
                </c:pt>
              </c:numCache>
            </c:numRef>
          </c:xVal>
          <c:yVal>
            <c:numRef>
              <c:f>localize!$H$2:$H$3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0-2D4C-BBFF-C9E7FA71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7104"/>
        <c:axId val="59238784"/>
      </c:scatterChart>
      <c:catAx>
        <c:axId val="5923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9238784"/>
        <c:crosses val="autoZero"/>
        <c:auto val="1"/>
        <c:lblAlgn val="ctr"/>
        <c:lblOffset val="100"/>
        <c:noMultiLvlLbl val="0"/>
      </c:catAx>
      <c:valAx>
        <c:axId val="5923878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92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Sheet1!$I$2:$I$51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4-564B-84CD-3D27FF80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59237104"/>
        <c:axId val="59238784"/>
      </c:barChart>
      <c:scatterChart>
        <c:scatterStyle val="lineMarker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4-564B-84CD-3D27FF801A31}"/>
              </c:ext>
            </c:extLst>
          </c:dPt>
          <c:xVal>
            <c:numRef>
              <c:f>Sheet1!$N$2:$N$3</c:f>
              <c:numCache>
                <c:formatCode>0.00</c:formatCode>
                <c:ptCount val="2"/>
                <c:pt idx="0">
                  <c:v>10.127659574468085</c:v>
                </c:pt>
                <c:pt idx="1">
                  <c:v>10.127659574468085</c:v>
                </c:pt>
              </c:numCache>
            </c:numRef>
          </c:xVal>
          <c:yVal>
            <c:numRef>
              <c:f>Sheet1!$M$2:$M$3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4-564B-84CD-3D27FF80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7104"/>
        <c:axId val="59238784"/>
      </c:scatterChart>
      <c:catAx>
        <c:axId val="5923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9238784"/>
        <c:crosses val="autoZero"/>
        <c:auto val="1"/>
        <c:lblAlgn val="ctr"/>
        <c:lblOffset val="100"/>
        <c:noMultiLvlLbl val="0"/>
      </c:catAx>
      <c:valAx>
        <c:axId val="5923878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92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mutation!$C$1</c:f>
              <c:strCache>
                <c:ptCount val="1"/>
                <c:pt idx="0">
                  <c:v>StatementAppender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mutation!$C$2:$C$10</c:f>
              <c:numCache>
                <c:formatCode>General</c:formatCode>
                <c:ptCount val="9"/>
                <c:pt idx="0">
                  <c:v>528</c:v>
                </c:pt>
                <c:pt idx="1">
                  <c:v>54</c:v>
                </c:pt>
                <c:pt idx="2">
                  <c:v>26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C-8241-9BB6-A2A8F52D1C79}"/>
            </c:ext>
          </c:extLst>
        </c:ser>
        <c:ser>
          <c:idx val="1"/>
          <c:order val="1"/>
          <c:tx>
            <c:strRef>
              <c:f>mutation!$D$1</c:f>
              <c:strCache>
                <c:ptCount val="1"/>
                <c:pt idx="0">
                  <c:v>NearSyntaxReplacer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mutation!$D$2:$D$10</c:f>
              <c:numCache>
                <c:formatCode>General</c:formatCode>
                <c:ptCount val="9"/>
                <c:pt idx="0">
                  <c:v>854</c:v>
                </c:pt>
                <c:pt idx="1">
                  <c:v>222</c:v>
                </c:pt>
                <c:pt idx="2">
                  <c:v>53</c:v>
                </c:pt>
                <c:pt idx="3">
                  <c:v>20</c:v>
                </c:pt>
                <c:pt idx="4">
                  <c:v>15</c:v>
                </c:pt>
                <c:pt idx="5">
                  <c:v>23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C-8241-9BB6-A2A8F52D1C79}"/>
            </c:ext>
          </c:extLst>
        </c:ser>
        <c:ser>
          <c:idx val="2"/>
          <c:order val="2"/>
          <c:tx>
            <c:strRef>
              <c:f>mutation!$E$1</c:f>
              <c:strCache>
                <c:ptCount val="1"/>
                <c:pt idx="0">
                  <c:v>SimpleReplacer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mutation!$E$2:$E$10</c:f>
              <c:numCache>
                <c:formatCode>General</c:formatCode>
                <c:ptCount val="9"/>
                <c:pt idx="0">
                  <c:v>845</c:v>
                </c:pt>
                <c:pt idx="1">
                  <c:v>198</c:v>
                </c:pt>
                <c:pt idx="2">
                  <c:v>34</c:v>
                </c:pt>
                <c:pt idx="3">
                  <c:v>18</c:v>
                </c:pt>
                <c:pt idx="4">
                  <c:v>7</c:v>
                </c:pt>
                <c:pt idx="5">
                  <c:v>14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C-8241-9BB6-A2A8F52D1C79}"/>
            </c:ext>
          </c:extLst>
        </c:ser>
        <c:ser>
          <c:idx val="3"/>
          <c:order val="3"/>
          <c:tx>
            <c:strRef>
              <c:f>mutation!$F$1</c:f>
              <c:strCache>
                <c:ptCount val="1"/>
                <c:pt idx="0">
                  <c:v>ObjectReplacer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mutation!$F$2:$F$10</c:f>
              <c:numCache>
                <c:formatCode>General</c:formatCode>
                <c:ptCount val="9"/>
                <c:pt idx="0">
                  <c:v>430</c:v>
                </c:pt>
                <c:pt idx="1">
                  <c:v>28</c:v>
                </c:pt>
                <c:pt idx="2">
                  <c:v>8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C-8241-9BB6-A2A8F52D1C79}"/>
            </c:ext>
          </c:extLst>
        </c:ser>
        <c:ser>
          <c:idx val="4"/>
          <c:order val="4"/>
          <c:tx>
            <c:strRef>
              <c:f>mutation!$G$1</c:f>
              <c:strCache>
                <c:ptCount val="1"/>
                <c:pt idx="0">
                  <c:v>StringLiteralReplacer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mutation!$G$2:$G$10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C-8241-9BB6-A2A8F52D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785824"/>
        <c:axId val="617656032"/>
      </c:barChart>
      <c:catAx>
        <c:axId val="621785824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17656032"/>
        <c:crosses val="autoZero"/>
        <c:auto val="1"/>
        <c:lblAlgn val="ctr"/>
        <c:lblOffset val="100"/>
        <c:noMultiLvlLbl val="0"/>
      </c:catAx>
      <c:valAx>
        <c:axId val="6176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217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520156</xdr:colOff>
      <xdr:row>10</xdr:row>
      <xdr:rowOff>65391</xdr:rowOff>
    </xdr:from>
    <xdr:to>
      <xdr:col>35</xdr:col>
      <xdr:colOff>290208</xdr:colOff>
      <xdr:row>20</xdr:row>
      <xdr:rowOff>164135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7889-305E-2047-946F-730C1C7A9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533291</xdr:colOff>
      <xdr:row>22</xdr:row>
      <xdr:rowOff>38485</xdr:rowOff>
    </xdr:from>
    <xdr:to>
      <xdr:col>35</xdr:col>
      <xdr:colOff>303343</xdr:colOff>
      <xdr:row>32</xdr:row>
      <xdr:rowOff>137229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3A2DB4-D583-B048-B83D-72DD8C564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62922</xdr:colOff>
      <xdr:row>5</xdr:row>
      <xdr:rowOff>11546</xdr:rowOff>
    </xdr:from>
    <xdr:to>
      <xdr:col>12</xdr:col>
      <xdr:colOff>88900</xdr:colOff>
      <xdr:row>14</xdr:row>
      <xdr:rowOff>186121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FD8A6-CCE4-714F-BC4E-CE222E84C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580513</xdr:colOff>
      <xdr:row>5</xdr:row>
      <xdr:rowOff>155748</xdr:rowOff>
    </xdr:from>
    <xdr:to>
      <xdr:col>9</xdr:col>
      <xdr:colOff>616856</xdr:colOff>
      <xdr:row>6</xdr:row>
      <xdr:rowOff>162635</xdr:rowOff>
    </xdr:to>
    <xdr:sp macro="" textlink="$I$2">
      <xdr:nvSpPr>
        <xdr:cNvPr id="4" name="TextBox 3">
          <a:extLst>
            <a:ext uri="{FF2B5EF4-FFF2-40B4-BE49-F238E27FC236}">
              <a16:creationId xmlns:a16="http://schemas.microsoft.com/office/drawing/2014/main" id="{D6D71807-0597-B84C-AE41-F20A8E76EFA7}"/>
            </a:ext>
          </a:extLst>
        </xdr:cNvPr>
        <xdr:cNvSpPr txBox="1"/>
      </xdr:nvSpPr>
      <xdr:spPr>
        <a:xfrm>
          <a:off x="7193272" y="1168464"/>
          <a:ext cx="862937" cy="2094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avg.: </a:t>
          </a:r>
          <a:fld id="{F39ADD7A-3D32-384C-9EB6-E2640E2CD5F1}" type="TxLink"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pPr/>
            <a:t>6.36</a:t>
          </a:fld>
          <a:endParaRPr lang="en-US" sz="600" b="0" i="0" u="none" strike="noStrike">
            <a:solidFill>
              <a:srgbClr val="000000"/>
            </a:solidFill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  <xdr:twoCellAnchor>
    <xdr:from>
      <xdr:col>9</xdr:col>
      <xdr:colOff>230169</xdr:colOff>
      <xdr:row>5</xdr:row>
      <xdr:rowOff>153474</xdr:rowOff>
    </xdr:from>
    <xdr:to>
      <xdr:col>10</xdr:col>
      <xdr:colOff>697790</xdr:colOff>
      <xdr:row>6</xdr:row>
      <xdr:rowOff>160360</xdr:rowOff>
    </xdr:to>
    <xdr:sp macro="" textlink="$J$2">
      <xdr:nvSpPr>
        <xdr:cNvPr id="5" name="TextBox 4">
          <a:extLst>
            <a:ext uri="{FF2B5EF4-FFF2-40B4-BE49-F238E27FC236}">
              <a16:creationId xmlns:a16="http://schemas.microsoft.com/office/drawing/2014/main" id="{914F453A-7215-D24B-8CCA-68DDCD6E7BAC}"/>
            </a:ext>
          </a:extLst>
        </xdr:cNvPr>
        <xdr:cNvSpPr txBox="1"/>
      </xdr:nvSpPr>
      <xdr:spPr>
        <a:xfrm>
          <a:off x="7669522" y="1166190"/>
          <a:ext cx="1294216" cy="2094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, stdev: </a:t>
          </a:r>
          <a:fld id="{958BF6D5-3B60-424F-9EBC-7F06720906FF}" type="TxLink"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pPr/>
            <a:t>3.94</a:t>
          </a:fld>
          <a:endParaRPr lang="en-US" sz="600" b="0" i="0" u="none" strike="noStrike">
            <a:solidFill>
              <a:srgbClr val="000000"/>
            </a:solidFill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83431</xdr:colOff>
      <xdr:row>49</xdr:row>
      <xdr:rowOff>27811</xdr:rowOff>
    </xdr:from>
    <xdr:ext cx="4370940" cy="9528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12A257-1F24-5B40-95F0-9A4710A5D810}"/>
            </a:ext>
          </a:extLst>
        </xdr:cNvPr>
        <xdr:cNvSpPr txBox="1"/>
      </xdr:nvSpPr>
      <xdr:spPr>
        <a:xfrm>
          <a:off x="83431" y="11383650"/>
          <a:ext cx="4370940" cy="9528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fontAlgn="b"/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Diff Cnt:</a:t>
          </a:r>
          <a:r>
            <a:rPr lang="en" altLang="ko-Kore-KR"/>
            <a:t> </a:t>
          </a:r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How many engines behave differently with spec</a:t>
          </a:r>
        </a:p>
        <a:p>
          <a:pPr fontAlgn="b"/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Assertion Kind:</a:t>
          </a:r>
          <a:r>
            <a:rPr lang="en" altLang="ko-Kore-KR"/>
            <a:t> </a:t>
          </a:r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bug was found by this kind of assertion</a:t>
          </a:r>
          <a:endParaRPr lang="en" altLang="ko-Kore-K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" altLang="ko-Kore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Exc/Var/Obj/Desc/Key/In</a:t>
          </a:r>
        </a:p>
        <a:p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Rank:</a:t>
          </a:r>
          <a:r>
            <a:rPr lang="en" altLang="ko-Kore-KR"/>
            <a:t> </a:t>
          </a:r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rank of the ground-truth location of bug calculated by localizer</a:t>
          </a:r>
        </a:p>
        <a:p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Confirmed:</a:t>
          </a:r>
          <a:r>
            <a:rPr lang="en" altLang="ko-Kore-KR"/>
            <a:t> </a:t>
          </a:r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Confirmed by</a:t>
          </a:r>
          <a:r>
            <a:rPr lang="en" altLang="ko-Kore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Vendor</a:t>
          </a:r>
          <a:endParaRPr lang="ko-KR" altLang="en-US" sz="1100"/>
        </a:p>
      </xdr:txBody>
    </xdr:sp>
    <xdr:clientData/>
  </xdr:oneCellAnchor>
  <xdr:twoCellAnchor>
    <xdr:from>
      <xdr:col>11</xdr:col>
      <xdr:colOff>704526</xdr:colOff>
      <xdr:row>4</xdr:row>
      <xdr:rowOff>139052</xdr:rowOff>
    </xdr:from>
    <xdr:to>
      <xdr:col>16</xdr:col>
      <xdr:colOff>731616</xdr:colOff>
      <xdr:row>14</xdr:row>
      <xdr:rowOff>99228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77CB421B-CB35-BC44-971F-8C1549975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435694</xdr:colOff>
      <xdr:row>5</xdr:row>
      <xdr:rowOff>9270</xdr:rowOff>
    </xdr:from>
    <xdr:to>
      <xdr:col>14</xdr:col>
      <xdr:colOff>472259</xdr:colOff>
      <xdr:row>6</xdr:row>
      <xdr:rowOff>18085</xdr:rowOff>
    </xdr:to>
    <xdr:sp macro="" textlink="$I$2">
      <xdr:nvSpPr>
        <xdr:cNvPr id="8" name="TextBox 7">
          <a:extLst>
            <a:ext uri="{FF2B5EF4-FFF2-40B4-BE49-F238E27FC236}">
              <a16:creationId xmlns:a16="http://schemas.microsoft.com/office/drawing/2014/main" id="{6CF78420-5EE7-D540-822A-2427FFEA3BDF}"/>
            </a:ext>
          </a:extLst>
        </xdr:cNvPr>
        <xdr:cNvSpPr txBox="1"/>
      </xdr:nvSpPr>
      <xdr:spPr>
        <a:xfrm>
          <a:off x="13024453" y="1168029"/>
          <a:ext cx="991383" cy="240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avg.: </a:t>
          </a:r>
          <a:fld id="{F39ADD7A-3D32-384C-9EB6-E2640E2CD5F1}" type="TxLink"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pPr/>
            <a:t>6.36</a:t>
          </a:fld>
          <a:endParaRPr lang="en-US" sz="600" b="0" i="0" u="none" strike="noStrike">
            <a:solidFill>
              <a:srgbClr val="000000"/>
            </a:solidFill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  <xdr:twoCellAnchor>
    <xdr:from>
      <xdr:col>14</xdr:col>
      <xdr:colOff>55621</xdr:colOff>
      <xdr:row>5</xdr:row>
      <xdr:rowOff>9270</xdr:rowOff>
    </xdr:from>
    <xdr:to>
      <xdr:col>15</xdr:col>
      <xdr:colOff>523465</xdr:colOff>
      <xdr:row>6</xdr:row>
      <xdr:rowOff>18084</xdr:rowOff>
    </xdr:to>
    <xdr:sp macro="" textlink="$J$2">
      <xdr:nvSpPr>
        <xdr:cNvPr id="9" name="TextBox 8">
          <a:extLst>
            <a:ext uri="{FF2B5EF4-FFF2-40B4-BE49-F238E27FC236}">
              <a16:creationId xmlns:a16="http://schemas.microsoft.com/office/drawing/2014/main" id="{E35F0AFB-B7B9-7F40-813F-087526A07608}"/>
            </a:ext>
          </a:extLst>
        </xdr:cNvPr>
        <xdr:cNvSpPr txBox="1"/>
      </xdr:nvSpPr>
      <xdr:spPr>
        <a:xfrm>
          <a:off x="13599198" y="1168029"/>
          <a:ext cx="1422661" cy="240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, stdev: </a:t>
          </a:r>
          <a:fld id="{958BF6D5-3B60-424F-9EBC-7F06720906FF}" type="TxLink"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pPr/>
            <a:t>3.94</a:t>
          </a:fld>
          <a:endParaRPr lang="en-US" sz="600" b="0" i="0" u="none" strike="noStrike">
            <a:solidFill>
              <a:srgbClr val="000000"/>
            </a:solidFill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662214</xdr:colOff>
      <xdr:row>7</xdr:row>
      <xdr:rowOff>181882</xdr:rowOff>
    </xdr:from>
    <xdr:to>
      <xdr:col>14</xdr:col>
      <xdr:colOff>290286</xdr:colOff>
      <xdr:row>21</xdr:row>
      <xdr:rowOff>67582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47BA72-F0E6-3D4D-B6C9-14685319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7F43-7E63-9042-BB9B-D37E0E6AD9F9}">
  <dimension ref="A1:XES1163"/>
  <sheetViews>
    <sheetView zoomScale="75" zoomScaleNormal="75" workbookViewId="0">
      <selection activeCell="AE19" sqref="AE19"/>
    </sheetView>
  </sheetViews>
  <sheetFormatPr baseColWidth="10" defaultRowHeight="18"/>
  <cols>
    <col min="1" max="1" width="6.7109375" style="1" bestFit="1" customWidth="1"/>
    <col min="2" max="2" width="7.7109375" style="1" bestFit="1" customWidth="1"/>
    <col min="3" max="3" width="10.85546875" style="1"/>
    <col min="4" max="4" width="13.140625" bestFit="1" customWidth="1"/>
    <col min="5" max="5" width="9.28515625" customWidth="1"/>
    <col min="6" max="6" width="10.85546875" style="1"/>
    <col min="7" max="7" width="14.28515625" bestFit="1" customWidth="1"/>
    <col min="8" max="8" width="10.28515625" customWidth="1"/>
    <col min="9" max="9" width="9.7109375" customWidth="1"/>
    <col min="10" max="10" width="13.85546875" customWidth="1"/>
    <col min="11" max="11" width="8.140625" customWidth="1"/>
    <col min="12" max="12" width="7" customWidth="1"/>
    <col min="13" max="13" width="4" bestFit="1" customWidth="1"/>
    <col min="14" max="14" width="7.140625" customWidth="1"/>
    <col min="16" max="16" width="6.7109375" style="1" bestFit="1" customWidth="1"/>
    <col min="17" max="17" width="7.7109375" style="1" bestFit="1" customWidth="1"/>
    <col min="18" max="18" width="10.85546875" style="1"/>
    <col min="19" max="19" width="13.140625" bestFit="1" customWidth="1"/>
    <col min="20" max="20" width="9.28515625" customWidth="1"/>
    <col min="21" max="21" width="10.85546875" style="1"/>
    <col min="22" max="22" width="14.28515625" bestFit="1" customWidth="1"/>
    <col min="23" max="23" width="10.28515625" customWidth="1"/>
    <col min="24" max="24" width="9.7109375" customWidth="1"/>
    <col min="25" max="25" width="13.85546875" customWidth="1"/>
    <col min="26" max="26" width="8.140625" customWidth="1"/>
    <col min="27" max="27" width="7" customWidth="1"/>
    <col min="28" max="28" width="4" bestFit="1" customWidth="1"/>
    <col min="29" max="29" width="7.140625" customWidth="1"/>
    <col min="32" max="32" width="17.85546875" bestFit="1" customWidth="1"/>
  </cols>
  <sheetData>
    <row r="1" spans="1:16373" s="3" customFormat="1">
      <c r="A1" s="2" t="s">
        <v>195</v>
      </c>
      <c r="B1" s="2" t="s">
        <v>196</v>
      </c>
      <c r="C1" s="2" t="s">
        <v>200</v>
      </c>
      <c r="D1" s="2" t="s">
        <v>270</v>
      </c>
      <c r="E1" s="2" t="s">
        <v>197</v>
      </c>
      <c r="F1" s="2" t="s">
        <v>198</v>
      </c>
      <c r="G1" s="2" t="s">
        <v>271</v>
      </c>
      <c r="H1" s="2" t="s">
        <v>199</v>
      </c>
      <c r="I1" s="2" t="s">
        <v>201</v>
      </c>
      <c r="J1" s="2" t="s">
        <v>272</v>
      </c>
      <c r="K1" s="2" t="s">
        <v>202</v>
      </c>
      <c r="L1" s="2" t="s">
        <v>273</v>
      </c>
      <c r="M1" s="3" t="s">
        <v>203</v>
      </c>
      <c r="N1" s="3" t="s">
        <v>210</v>
      </c>
      <c r="P1" s="2" t="s">
        <v>195</v>
      </c>
      <c r="Q1" s="2" t="s">
        <v>196</v>
      </c>
      <c r="R1" s="2" t="s">
        <v>200</v>
      </c>
      <c r="S1" s="2" t="s">
        <v>270</v>
      </c>
      <c r="T1" s="2" t="s">
        <v>197</v>
      </c>
      <c r="U1" s="2" t="s">
        <v>198</v>
      </c>
      <c r="V1" s="2" t="s">
        <v>271</v>
      </c>
      <c r="W1" s="2" t="s">
        <v>199</v>
      </c>
      <c r="X1" s="2" t="s">
        <v>201</v>
      </c>
      <c r="Y1" s="2" t="s">
        <v>272</v>
      </c>
      <c r="Z1" s="2" t="s">
        <v>202</v>
      </c>
      <c r="AA1" s="2" t="s">
        <v>273</v>
      </c>
      <c r="AB1" s="3" t="s">
        <v>203</v>
      </c>
      <c r="AC1" s="3" t="s">
        <v>210</v>
      </c>
      <c r="AF1" s="9" t="s">
        <v>201</v>
      </c>
      <c r="AG1" s="9" t="s">
        <v>195</v>
      </c>
      <c r="AH1" s="10" t="s">
        <v>203</v>
      </c>
      <c r="AI1" s="10" t="s">
        <v>206</v>
      </c>
      <c r="AK1" s="10" t="s">
        <v>208</v>
      </c>
      <c r="AL1" s="10" t="s">
        <v>209</v>
      </c>
      <c r="AM1" s="10" t="s">
        <v>200</v>
      </c>
      <c r="AN1" s="10" t="s">
        <v>198</v>
      </c>
    </row>
    <row r="2" spans="1:16373" s="3" customFormat="1">
      <c r="A2" s="1">
        <v>0</v>
      </c>
      <c r="B2" s="1">
        <v>0</v>
      </c>
      <c r="C2" s="1">
        <v>12768</v>
      </c>
      <c r="D2" s="1">
        <v>29743</v>
      </c>
      <c r="E2" s="16">
        <v>0.42927747705342401</v>
      </c>
      <c r="F2" s="1">
        <v>3987</v>
      </c>
      <c r="G2" s="1">
        <v>11460</v>
      </c>
      <c r="H2" s="16">
        <v>0.34790575916230299</v>
      </c>
      <c r="I2" t="s">
        <v>207</v>
      </c>
      <c r="J2" t="s">
        <v>274</v>
      </c>
      <c r="K2" t="s">
        <v>275</v>
      </c>
      <c r="L2" t="s">
        <v>276</v>
      </c>
      <c r="M2">
        <v>0</v>
      </c>
      <c r="N2">
        <f t="shared" ref="N2:N65" si="0">B2/3600</f>
        <v>0</v>
      </c>
      <c r="P2" s="1">
        <v>0</v>
      </c>
      <c r="Q2" s="1">
        <v>0</v>
      </c>
      <c r="R2" s="1">
        <v>12644</v>
      </c>
      <c r="S2" s="1">
        <v>29729</v>
      </c>
      <c r="T2" s="16">
        <v>0.425308621211611</v>
      </c>
      <c r="U2" s="1">
        <v>3944</v>
      </c>
      <c r="V2" s="1">
        <v>11448</v>
      </c>
      <c r="W2" s="16">
        <v>0.344514325646401</v>
      </c>
      <c r="X2" t="s">
        <v>207</v>
      </c>
      <c r="Y2" t="s">
        <v>2594</v>
      </c>
      <c r="Z2" t="s">
        <v>2595</v>
      </c>
      <c r="AA2" t="s">
        <v>2596</v>
      </c>
      <c r="AB2">
        <v>0</v>
      </c>
      <c r="AC2">
        <f t="shared" ref="AC2:AC65" si="1">Q2/3600</f>
        <v>0</v>
      </c>
      <c r="AE2"/>
      <c r="AF2" s="5" t="s">
        <v>1</v>
      </c>
      <c r="AG2" s="6">
        <f>COUNTIF($I$3:$I$1125,"="&amp;$AF2)</f>
        <v>191</v>
      </c>
      <c r="AH2" s="6">
        <f>SUMIF($I$3:$I$1125,"="&amp;$AF2,$M$3:$M$1125)</f>
        <v>625</v>
      </c>
      <c r="AI2" s="7">
        <f>AH2/AG2</f>
        <v>3.2722513089005236</v>
      </c>
      <c r="AJ2"/>
      <c r="AK2" s="8"/>
      <c r="AL2" s="6">
        <v>0</v>
      </c>
      <c r="AM2" s="6">
        <v>22425</v>
      </c>
      <c r="AN2" s="6">
        <v>7944</v>
      </c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</row>
    <row r="3" spans="1:16373">
      <c r="A3" s="1">
        <v>1</v>
      </c>
      <c r="B3" s="1">
        <v>5</v>
      </c>
      <c r="C3" s="1">
        <v>12768</v>
      </c>
      <c r="D3" s="1">
        <v>29743</v>
      </c>
      <c r="E3" s="16">
        <v>0.42927747705342401</v>
      </c>
      <c r="F3" s="1">
        <v>3987</v>
      </c>
      <c r="G3" s="1">
        <v>11460</v>
      </c>
      <c r="H3" s="16">
        <v>0.34790575916230299</v>
      </c>
      <c r="I3" t="s">
        <v>1</v>
      </c>
      <c r="J3" t="s">
        <v>277</v>
      </c>
      <c r="K3" t="s">
        <v>278</v>
      </c>
      <c r="L3" t="s">
        <v>276</v>
      </c>
      <c r="M3" s="1">
        <f>F3-F2</f>
        <v>0</v>
      </c>
      <c r="N3">
        <f t="shared" si="0"/>
        <v>1.3888888888888889E-3</v>
      </c>
      <c r="P3" s="1">
        <v>1</v>
      </c>
      <c r="Q3" s="1">
        <v>6</v>
      </c>
      <c r="R3" s="1">
        <v>12650</v>
      </c>
      <c r="S3" s="1">
        <v>29729</v>
      </c>
      <c r="T3" s="16">
        <v>0.42551044434726998</v>
      </c>
      <c r="U3" s="1">
        <v>3946</v>
      </c>
      <c r="V3" s="1">
        <v>11448</v>
      </c>
      <c r="W3" s="16">
        <v>0.34468902865129197</v>
      </c>
      <c r="X3" t="s">
        <v>1</v>
      </c>
      <c r="Y3" t="s">
        <v>2597</v>
      </c>
      <c r="Z3" t="s">
        <v>2598</v>
      </c>
      <c r="AA3" t="s">
        <v>2596</v>
      </c>
      <c r="AB3" s="1">
        <f>U3-U2</f>
        <v>2</v>
      </c>
      <c r="AC3">
        <f t="shared" si="1"/>
        <v>1.6666666666666668E-3</v>
      </c>
      <c r="AF3" s="5" t="s">
        <v>2</v>
      </c>
      <c r="AG3" s="6">
        <f>COUNTIF($I$3:$I$1125,"="&amp;$AF3)</f>
        <v>447</v>
      </c>
      <c r="AH3" s="6">
        <f>SUMIF($I$3:$I$1125,"="&amp;$AF3,$M$3:$M$1125)</f>
        <v>1202</v>
      </c>
      <c r="AI3" s="7">
        <f t="shared" ref="AI3:AI6" si="2">AH3/AG3</f>
        <v>2.6890380313199107</v>
      </c>
      <c r="AK3" s="5"/>
      <c r="AL3" s="6">
        <v>50</v>
      </c>
      <c r="AM3" s="6">
        <f>AM2</f>
        <v>22425</v>
      </c>
      <c r="AN3" s="6">
        <f>AN2</f>
        <v>7944</v>
      </c>
    </row>
    <row r="4" spans="1:16373">
      <c r="A4" s="1">
        <v>3</v>
      </c>
      <c r="B4" s="1">
        <v>6</v>
      </c>
      <c r="C4" s="1">
        <v>12771</v>
      </c>
      <c r="D4" s="1">
        <v>29743</v>
      </c>
      <c r="E4" s="16">
        <v>0.42937834112228002</v>
      </c>
      <c r="F4" s="1">
        <v>3990</v>
      </c>
      <c r="G4" s="1">
        <v>11460</v>
      </c>
      <c r="H4" s="16">
        <v>0.34816753926701499</v>
      </c>
      <c r="I4" t="s">
        <v>3</v>
      </c>
      <c r="J4" t="s">
        <v>279</v>
      </c>
      <c r="K4" t="s">
        <v>280</v>
      </c>
      <c r="L4" t="s">
        <v>276</v>
      </c>
      <c r="M4" s="1">
        <f t="shared" ref="M4:M67" si="3">F4-F3</f>
        <v>3</v>
      </c>
      <c r="N4">
        <f t="shared" si="0"/>
        <v>1.6666666666666668E-3</v>
      </c>
      <c r="P4" s="1">
        <v>2</v>
      </c>
      <c r="Q4" s="1">
        <v>6</v>
      </c>
      <c r="R4" s="1">
        <v>12656</v>
      </c>
      <c r="S4" s="1">
        <v>29729</v>
      </c>
      <c r="T4" s="16">
        <v>0.42571226748292901</v>
      </c>
      <c r="U4" s="1">
        <v>3949</v>
      </c>
      <c r="V4" s="1">
        <v>11448</v>
      </c>
      <c r="W4" s="16">
        <v>0.34495108315862999</v>
      </c>
      <c r="X4" t="s">
        <v>3</v>
      </c>
      <c r="Y4" t="s">
        <v>2599</v>
      </c>
      <c r="Z4" t="s">
        <v>2600</v>
      </c>
      <c r="AA4" t="s">
        <v>2596</v>
      </c>
      <c r="AB4" s="1">
        <f t="shared" ref="AB4:AB67" si="4">U4-U3</f>
        <v>3</v>
      </c>
      <c r="AC4">
        <f t="shared" si="1"/>
        <v>1.6666666666666668E-3</v>
      </c>
      <c r="AF4" s="5" t="s">
        <v>0</v>
      </c>
      <c r="AG4" s="6">
        <f>COUNTIF($I$3:$I$1125,"="&amp;$AF4)</f>
        <v>317</v>
      </c>
      <c r="AH4" s="6">
        <f>SUMIF($I$3:$I$1125,"="&amp;$AF4,$M$3:$M$1125)</f>
        <v>1123</v>
      </c>
      <c r="AI4" s="7">
        <f t="shared" si="2"/>
        <v>3.5425867507886437</v>
      </c>
      <c r="AM4" s="16">
        <f>AM2/D2</f>
        <v>0.75395891470261911</v>
      </c>
      <c r="AN4" s="16">
        <f>AN2/G2</f>
        <v>0.69319371727748691</v>
      </c>
    </row>
    <row r="5" spans="1:16373">
      <c r="A5" s="1">
        <v>5</v>
      </c>
      <c r="B5" s="1">
        <v>7</v>
      </c>
      <c r="C5" s="1">
        <v>12779</v>
      </c>
      <c r="D5" s="1">
        <v>29743</v>
      </c>
      <c r="E5" s="16">
        <v>0.42964731197256401</v>
      </c>
      <c r="F5" s="1">
        <v>3994</v>
      </c>
      <c r="G5" s="1">
        <v>11460</v>
      </c>
      <c r="H5" s="16">
        <v>0.348516579406631</v>
      </c>
      <c r="I5" t="s">
        <v>3</v>
      </c>
      <c r="J5" t="s">
        <v>281</v>
      </c>
      <c r="K5" t="s">
        <v>282</v>
      </c>
      <c r="L5" t="s">
        <v>276</v>
      </c>
      <c r="M5" s="1">
        <f t="shared" si="3"/>
        <v>4</v>
      </c>
      <c r="N5">
        <f t="shared" si="0"/>
        <v>1.9444444444444444E-3</v>
      </c>
      <c r="P5" s="1">
        <v>3</v>
      </c>
      <c r="Q5" s="1">
        <v>7</v>
      </c>
      <c r="R5" s="1">
        <v>12661</v>
      </c>
      <c r="S5" s="1">
        <v>29729</v>
      </c>
      <c r="T5" s="16">
        <v>0.42588045342931102</v>
      </c>
      <c r="U5" s="1">
        <v>3950</v>
      </c>
      <c r="V5" s="1">
        <v>11448</v>
      </c>
      <c r="W5" s="16">
        <v>0.34503843466107598</v>
      </c>
      <c r="X5" t="s">
        <v>2</v>
      </c>
      <c r="Y5" t="s">
        <v>2601</v>
      </c>
      <c r="Z5" t="s">
        <v>2602</v>
      </c>
      <c r="AA5" t="s">
        <v>2596</v>
      </c>
      <c r="AB5" s="1">
        <f t="shared" si="4"/>
        <v>1</v>
      </c>
      <c r="AC5">
        <f t="shared" si="1"/>
        <v>1.9444444444444444E-3</v>
      </c>
      <c r="AF5" s="5" t="s">
        <v>3</v>
      </c>
      <c r="AG5" s="6">
        <f>COUNTIF($I$3:$I$1125,"="&amp;$AF5)</f>
        <v>165</v>
      </c>
      <c r="AH5" s="6">
        <f>SUMIF($I$3:$I$1125,"="&amp;$AF5,$M$3:$M$1125)</f>
        <v>486</v>
      </c>
      <c r="AI5" s="7">
        <f t="shared" si="2"/>
        <v>2.9454545454545453</v>
      </c>
      <c r="AL5" s="10" t="str">
        <f>M1</f>
        <v>Inc.</v>
      </c>
    </row>
    <row r="6" spans="1:16373">
      <c r="A6" s="1">
        <v>6</v>
      </c>
      <c r="B6" s="1">
        <v>8</v>
      </c>
      <c r="C6" s="1">
        <v>12784</v>
      </c>
      <c r="D6" s="1">
        <v>29743</v>
      </c>
      <c r="E6" s="16">
        <v>0.42981541875399198</v>
      </c>
      <c r="F6" s="1">
        <v>3995</v>
      </c>
      <c r="G6" s="1">
        <v>11460</v>
      </c>
      <c r="H6" s="16">
        <v>0.348603839441535</v>
      </c>
      <c r="I6" t="s">
        <v>0</v>
      </c>
      <c r="J6" t="s">
        <v>283</v>
      </c>
      <c r="K6" t="s">
        <v>284</v>
      </c>
      <c r="L6" t="s">
        <v>276</v>
      </c>
      <c r="M6" s="1">
        <f t="shared" si="3"/>
        <v>1</v>
      </c>
      <c r="N6">
        <f t="shared" si="0"/>
        <v>2.2222222222222222E-3</v>
      </c>
      <c r="P6" s="1">
        <v>4</v>
      </c>
      <c r="Q6" s="1">
        <v>7</v>
      </c>
      <c r="R6" s="1">
        <v>12671</v>
      </c>
      <c r="S6" s="1">
        <v>29729</v>
      </c>
      <c r="T6" s="16">
        <v>0.426216825322076</v>
      </c>
      <c r="U6" s="1">
        <v>3954</v>
      </c>
      <c r="V6" s="1">
        <v>11448</v>
      </c>
      <c r="W6" s="16">
        <v>0.34538784067085898</v>
      </c>
      <c r="X6" t="s">
        <v>2</v>
      </c>
      <c r="Y6" t="s">
        <v>2603</v>
      </c>
      <c r="Z6" t="s">
        <v>2604</v>
      </c>
      <c r="AA6" t="s">
        <v>2596</v>
      </c>
      <c r="AB6" s="1">
        <f t="shared" si="4"/>
        <v>4</v>
      </c>
      <c r="AC6">
        <f t="shared" si="1"/>
        <v>1.9444444444444444E-3</v>
      </c>
      <c r="AF6" s="5" t="s">
        <v>117</v>
      </c>
      <c r="AG6" s="6">
        <f>COUNTIF($I$3:$I$1125,"="&amp;$AF6)</f>
        <v>3</v>
      </c>
      <c r="AH6" s="6">
        <f>SUMIF($I$3:$I$1125,"="&amp;$AF6,$M$3:$M$1125)</f>
        <v>3</v>
      </c>
      <c r="AI6" s="7">
        <f t="shared" si="2"/>
        <v>1</v>
      </c>
      <c r="AK6" s="11" t="s">
        <v>205</v>
      </c>
      <c r="AL6" s="4">
        <f>MAX(M3:M1125)</f>
        <v>73</v>
      </c>
    </row>
    <row r="7" spans="1:16373">
      <c r="A7" s="1">
        <v>7</v>
      </c>
      <c r="B7" s="1">
        <v>8</v>
      </c>
      <c r="C7" s="1">
        <v>12798</v>
      </c>
      <c r="D7" s="1">
        <v>29743</v>
      </c>
      <c r="E7" s="16">
        <v>0.43028611774198899</v>
      </c>
      <c r="F7" s="1">
        <v>4002</v>
      </c>
      <c r="G7" s="1">
        <v>11460</v>
      </c>
      <c r="H7" s="16">
        <v>0.34921465968586302</v>
      </c>
      <c r="I7" t="s">
        <v>2</v>
      </c>
      <c r="J7" t="s">
        <v>285</v>
      </c>
      <c r="K7" t="s">
        <v>286</v>
      </c>
      <c r="L7" t="s">
        <v>276</v>
      </c>
      <c r="M7" s="1">
        <f t="shared" si="3"/>
        <v>7</v>
      </c>
      <c r="N7">
        <f t="shared" si="0"/>
        <v>2.2222222222222222E-3</v>
      </c>
      <c r="P7" s="1">
        <v>5</v>
      </c>
      <c r="Q7" s="1">
        <v>8</v>
      </c>
      <c r="R7" s="1">
        <v>12672</v>
      </c>
      <c r="S7" s="1">
        <v>29729</v>
      </c>
      <c r="T7" s="16">
        <v>0.42625046251135201</v>
      </c>
      <c r="U7" s="1">
        <v>3955</v>
      </c>
      <c r="V7" s="1">
        <v>11448</v>
      </c>
      <c r="W7" s="16">
        <v>0.34547519217330502</v>
      </c>
      <c r="X7" t="s">
        <v>3</v>
      </c>
      <c r="Y7" t="s">
        <v>2605</v>
      </c>
      <c r="Z7" t="s">
        <v>2606</v>
      </c>
      <c r="AA7" t="s">
        <v>2596</v>
      </c>
      <c r="AB7" s="1">
        <f t="shared" si="4"/>
        <v>1</v>
      </c>
      <c r="AC7">
        <f t="shared" si="1"/>
        <v>2.2222222222222222E-3</v>
      </c>
      <c r="AF7" s="5" t="s">
        <v>204</v>
      </c>
      <c r="AG7" s="12">
        <f>SUM(AG2:AG6)</f>
        <v>1123</v>
      </c>
      <c r="AH7" s="12">
        <f t="shared" ref="AH7" si="5">SUM(AH2:AH6)</f>
        <v>3439</v>
      </c>
      <c r="AI7" s="7">
        <f>AH7/AG7</f>
        <v>3.06233303650935</v>
      </c>
      <c r="AK7" s="11" t="s">
        <v>204</v>
      </c>
      <c r="AL7" s="4">
        <f>AVERAGE(M3:M1125)</f>
        <v>3.06233303650935</v>
      </c>
    </row>
    <row r="8" spans="1:16373">
      <c r="A8" s="1">
        <v>8</v>
      </c>
      <c r="B8" s="1">
        <v>9</v>
      </c>
      <c r="C8" s="1">
        <v>12801</v>
      </c>
      <c r="D8" s="1">
        <v>29743</v>
      </c>
      <c r="E8" s="16">
        <v>0.430386981810846</v>
      </c>
      <c r="F8" s="1">
        <v>4003</v>
      </c>
      <c r="G8" s="1">
        <v>11460</v>
      </c>
      <c r="H8" s="16">
        <v>0.34930191972076702</v>
      </c>
      <c r="I8" t="s">
        <v>3</v>
      </c>
      <c r="J8" t="s">
        <v>287</v>
      </c>
      <c r="K8" t="s">
        <v>288</v>
      </c>
      <c r="L8" t="s">
        <v>276</v>
      </c>
      <c r="M8" s="1">
        <f t="shared" si="3"/>
        <v>1</v>
      </c>
      <c r="N8">
        <f t="shared" si="0"/>
        <v>2.5000000000000001E-3</v>
      </c>
      <c r="P8" s="1">
        <v>6</v>
      </c>
      <c r="Q8" s="1">
        <v>8</v>
      </c>
      <c r="R8" s="1">
        <v>12675</v>
      </c>
      <c r="S8" s="1">
        <v>29729</v>
      </c>
      <c r="T8" s="16">
        <v>0.426351374079181</v>
      </c>
      <c r="U8" s="1">
        <v>3956</v>
      </c>
      <c r="V8" s="1">
        <v>11448</v>
      </c>
      <c r="W8" s="16">
        <v>0.34556254367575101</v>
      </c>
      <c r="X8" t="s">
        <v>0</v>
      </c>
      <c r="Y8" t="s">
        <v>2607</v>
      </c>
      <c r="Z8" t="s">
        <v>2608</v>
      </c>
      <c r="AA8" t="s">
        <v>276</v>
      </c>
      <c r="AB8" s="1">
        <f t="shared" si="4"/>
        <v>1</v>
      </c>
      <c r="AC8">
        <f t="shared" si="1"/>
        <v>2.2222222222222222E-3</v>
      </c>
    </row>
    <row r="9" spans="1:16373">
      <c r="A9" s="1">
        <v>9</v>
      </c>
      <c r="B9" s="1">
        <v>10</v>
      </c>
      <c r="C9" s="1">
        <v>12813</v>
      </c>
      <c r="D9" s="1">
        <v>29743</v>
      </c>
      <c r="E9" s="16">
        <v>0.43079043808627199</v>
      </c>
      <c r="F9" s="1">
        <v>4008</v>
      </c>
      <c r="G9" s="1">
        <v>11460</v>
      </c>
      <c r="H9" s="16">
        <v>0.34973821989528697</v>
      </c>
      <c r="I9" t="s">
        <v>1</v>
      </c>
      <c r="J9" t="s">
        <v>289</v>
      </c>
      <c r="K9" t="s">
        <v>290</v>
      </c>
      <c r="L9" t="s">
        <v>276</v>
      </c>
      <c r="M9" s="1">
        <f t="shared" si="3"/>
        <v>5</v>
      </c>
      <c r="N9">
        <f t="shared" si="0"/>
        <v>2.7777777777777779E-3</v>
      </c>
      <c r="P9" s="1">
        <v>7</v>
      </c>
      <c r="Q9" s="1">
        <v>8</v>
      </c>
      <c r="R9" s="1">
        <v>12689</v>
      </c>
      <c r="S9" s="1">
        <v>29729</v>
      </c>
      <c r="T9" s="16">
        <v>0.42682229472905198</v>
      </c>
      <c r="U9" s="1">
        <v>3963</v>
      </c>
      <c r="V9" s="1">
        <v>11448</v>
      </c>
      <c r="W9" s="16">
        <v>0.34617400419287198</v>
      </c>
      <c r="X9" t="s">
        <v>2</v>
      </c>
      <c r="Y9" t="s">
        <v>2609</v>
      </c>
      <c r="Z9" t="s">
        <v>2610</v>
      </c>
      <c r="AA9" t="s">
        <v>276</v>
      </c>
      <c r="AB9" s="1">
        <f t="shared" si="4"/>
        <v>7</v>
      </c>
      <c r="AC9">
        <f t="shared" si="1"/>
        <v>2.2222222222222222E-3</v>
      </c>
    </row>
    <row r="10" spans="1:16373">
      <c r="A10" s="1">
        <v>11</v>
      </c>
      <c r="B10" s="1">
        <v>11</v>
      </c>
      <c r="C10" s="1">
        <v>12818</v>
      </c>
      <c r="D10" s="1">
        <v>29743</v>
      </c>
      <c r="E10" s="16">
        <v>0.43095854486769902</v>
      </c>
      <c r="F10" s="1">
        <v>4014</v>
      </c>
      <c r="G10" s="1">
        <v>11460</v>
      </c>
      <c r="H10" s="16">
        <v>0.35026178010471198</v>
      </c>
      <c r="I10" t="s">
        <v>0</v>
      </c>
      <c r="J10" t="s">
        <v>291</v>
      </c>
      <c r="K10" t="s">
        <v>292</v>
      </c>
      <c r="L10" t="s">
        <v>276</v>
      </c>
      <c r="M10" s="1">
        <f t="shared" si="3"/>
        <v>6</v>
      </c>
      <c r="N10">
        <f t="shared" si="0"/>
        <v>3.0555555555555557E-3</v>
      </c>
      <c r="P10" s="1">
        <v>8</v>
      </c>
      <c r="Q10" s="1">
        <v>9</v>
      </c>
      <c r="R10" s="1">
        <v>12693</v>
      </c>
      <c r="S10" s="1">
        <v>29729</v>
      </c>
      <c r="T10" s="16">
        <v>0.42695684348615798</v>
      </c>
      <c r="U10" s="1">
        <v>3968</v>
      </c>
      <c r="V10" s="1">
        <v>11448</v>
      </c>
      <c r="W10" s="16">
        <v>0.34661076170510102</v>
      </c>
      <c r="X10" t="s">
        <v>2</v>
      </c>
      <c r="Y10" t="s">
        <v>2611</v>
      </c>
      <c r="Z10" t="s">
        <v>2612</v>
      </c>
      <c r="AA10" t="s">
        <v>276</v>
      </c>
      <c r="AB10" s="1">
        <f t="shared" si="4"/>
        <v>5</v>
      </c>
      <c r="AC10">
        <f t="shared" si="1"/>
        <v>2.5000000000000001E-3</v>
      </c>
    </row>
    <row r="11" spans="1:16373">
      <c r="A11" s="1">
        <v>12</v>
      </c>
      <c r="B11" s="1">
        <v>11</v>
      </c>
      <c r="C11" s="1">
        <v>12823</v>
      </c>
      <c r="D11" s="1">
        <v>29743</v>
      </c>
      <c r="E11" s="16">
        <v>0.431126651649127</v>
      </c>
      <c r="F11" s="1">
        <v>4017</v>
      </c>
      <c r="G11" s="1">
        <v>11460</v>
      </c>
      <c r="H11" s="16">
        <v>0.35052356020942399</v>
      </c>
      <c r="I11" t="s">
        <v>3</v>
      </c>
      <c r="J11" t="s">
        <v>293</v>
      </c>
      <c r="K11" t="s">
        <v>294</v>
      </c>
      <c r="L11" t="s">
        <v>276</v>
      </c>
      <c r="M11" s="1">
        <f t="shared" si="3"/>
        <v>3</v>
      </c>
      <c r="N11">
        <f t="shared" si="0"/>
        <v>3.0555555555555557E-3</v>
      </c>
      <c r="P11" s="1">
        <v>9</v>
      </c>
      <c r="Q11" s="1">
        <v>9</v>
      </c>
      <c r="R11" s="1">
        <v>12694</v>
      </c>
      <c r="S11" s="1">
        <v>29729</v>
      </c>
      <c r="T11" s="16">
        <v>0.42699048067543399</v>
      </c>
      <c r="U11" s="1">
        <v>3969</v>
      </c>
      <c r="V11" s="1">
        <v>11448</v>
      </c>
      <c r="W11" s="16">
        <v>0.34669811320754701</v>
      </c>
      <c r="X11" t="s">
        <v>2</v>
      </c>
      <c r="Y11" t="s">
        <v>29</v>
      </c>
      <c r="Z11" t="s">
        <v>2613</v>
      </c>
      <c r="AA11" t="s">
        <v>2614</v>
      </c>
      <c r="AB11" s="1">
        <f t="shared" si="4"/>
        <v>1</v>
      </c>
      <c r="AC11">
        <f t="shared" si="1"/>
        <v>2.5000000000000001E-3</v>
      </c>
    </row>
    <row r="12" spans="1:16373">
      <c r="A12" s="1">
        <v>14</v>
      </c>
      <c r="B12" s="1">
        <v>12</v>
      </c>
      <c r="C12" s="1">
        <v>12833</v>
      </c>
      <c r="D12" s="1">
        <v>29743</v>
      </c>
      <c r="E12" s="16">
        <v>0.43146286521198202</v>
      </c>
      <c r="F12" s="1">
        <v>4021</v>
      </c>
      <c r="G12" s="1">
        <v>11460</v>
      </c>
      <c r="H12" s="16">
        <v>0.35087260034904</v>
      </c>
      <c r="I12" t="s">
        <v>2</v>
      </c>
      <c r="J12" t="s">
        <v>295</v>
      </c>
      <c r="K12" t="s">
        <v>296</v>
      </c>
      <c r="L12" t="s">
        <v>276</v>
      </c>
      <c r="M12" s="1">
        <f t="shared" si="3"/>
        <v>4</v>
      </c>
      <c r="N12">
        <f t="shared" si="0"/>
        <v>3.3333333333333335E-3</v>
      </c>
      <c r="P12" s="1">
        <v>10</v>
      </c>
      <c r="Q12" s="1">
        <v>10</v>
      </c>
      <c r="R12" s="1">
        <v>12695</v>
      </c>
      <c r="S12" s="1">
        <v>29729</v>
      </c>
      <c r="T12" s="16">
        <v>0.42702411786471101</v>
      </c>
      <c r="U12" s="1">
        <v>3970</v>
      </c>
      <c r="V12" s="1">
        <v>11448</v>
      </c>
      <c r="W12" s="16">
        <v>0.346785464709993</v>
      </c>
      <c r="X12" t="s">
        <v>2</v>
      </c>
      <c r="Y12" t="s">
        <v>2615</v>
      </c>
      <c r="Z12" t="s">
        <v>2616</v>
      </c>
      <c r="AA12" t="s">
        <v>2614</v>
      </c>
      <c r="AB12" s="1">
        <f t="shared" si="4"/>
        <v>1</v>
      </c>
      <c r="AC12">
        <f t="shared" si="1"/>
        <v>2.7777777777777779E-3</v>
      </c>
    </row>
    <row r="13" spans="1:16373">
      <c r="A13" s="1">
        <v>15</v>
      </c>
      <c r="B13" s="1">
        <v>13</v>
      </c>
      <c r="C13" s="1">
        <v>12833</v>
      </c>
      <c r="D13" s="1">
        <v>29743</v>
      </c>
      <c r="E13" s="16">
        <v>0.43146286521198202</v>
      </c>
      <c r="F13" s="1">
        <v>4021</v>
      </c>
      <c r="G13" s="1">
        <v>11460</v>
      </c>
      <c r="H13" s="16">
        <v>0.35087260034904</v>
      </c>
      <c r="I13" t="s">
        <v>2</v>
      </c>
      <c r="J13" t="s">
        <v>297</v>
      </c>
      <c r="K13" t="s">
        <v>298</v>
      </c>
      <c r="L13" t="s">
        <v>276</v>
      </c>
      <c r="M13" s="1">
        <f t="shared" si="3"/>
        <v>0</v>
      </c>
      <c r="N13">
        <f t="shared" si="0"/>
        <v>3.6111111111111109E-3</v>
      </c>
      <c r="P13" s="1">
        <v>11</v>
      </c>
      <c r="Q13" s="1">
        <v>11</v>
      </c>
      <c r="R13" s="1">
        <v>12695</v>
      </c>
      <c r="S13" s="1">
        <v>29729</v>
      </c>
      <c r="T13" s="16">
        <v>0.42702411786471101</v>
      </c>
      <c r="U13" s="1">
        <v>3970</v>
      </c>
      <c r="V13" s="1">
        <v>11448</v>
      </c>
      <c r="W13" s="16">
        <v>0.346785464709993</v>
      </c>
      <c r="X13" t="s">
        <v>2</v>
      </c>
      <c r="Y13" t="s">
        <v>2617</v>
      </c>
      <c r="Z13" t="s">
        <v>2618</v>
      </c>
      <c r="AA13" t="s">
        <v>2614</v>
      </c>
      <c r="AB13" s="1">
        <f t="shared" si="4"/>
        <v>0</v>
      </c>
      <c r="AC13">
        <f t="shared" si="1"/>
        <v>3.0555555555555557E-3</v>
      </c>
    </row>
    <row r="14" spans="1:16373">
      <c r="A14" s="1">
        <v>16</v>
      </c>
      <c r="B14" s="1">
        <v>15</v>
      </c>
      <c r="C14" s="1">
        <v>12837</v>
      </c>
      <c r="D14" s="1">
        <v>29743</v>
      </c>
      <c r="E14" s="16">
        <v>0.43159735063712401</v>
      </c>
      <c r="F14" s="1">
        <v>4023</v>
      </c>
      <c r="G14" s="1">
        <v>11460</v>
      </c>
      <c r="H14" s="16">
        <v>0.351047120418848</v>
      </c>
      <c r="I14" t="s">
        <v>3</v>
      </c>
      <c r="J14" t="s">
        <v>299</v>
      </c>
      <c r="K14" t="s">
        <v>300</v>
      </c>
      <c r="L14" t="s">
        <v>276</v>
      </c>
      <c r="M14" s="1">
        <f t="shared" si="3"/>
        <v>2</v>
      </c>
      <c r="N14">
        <f t="shared" si="0"/>
        <v>4.1666666666666666E-3</v>
      </c>
      <c r="P14" s="1">
        <v>12</v>
      </c>
      <c r="Q14" s="1">
        <v>12</v>
      </c>
      <c r="R14" s="1">
        <v>12695</v>
      </c>
      <c r="S14" s="1">
        <v>29729</v>
      </c>
      <c r="T14" s="16">
        <v>0.42702411786471101</v>
      </c>
      <c r="U14" s="1">
        <v>3970</v>
      </c>
      <c r="V14" s="1">
        <v>11448</v>
      </c>
      <c r="W14" s="16">
        <v>0.346785464709993</v>
      </c>
      <c r="X14" t="s">
        <v>2</v>
      </c>
      <c r="Y14" t="s">
        <v>2619</v>
      </c>
      <c r="Z14" t="s">
        <v>2620</v>
      </c>
      <c r="AA14" t="s">
        <v>2614</v>
      </c>
      <c r="AB14" s="1">
        <f t="shared" si="4"/>
        <v>0</v>
      </c>
      <c r="AC14">
        <f t="shared" si="1"/>
        <v>3.3333333333333335E-3</v>
      </c>
    </row>
    <row r="15" spans="1:16373">
      <c r="A15" s="1">
        <v>18</v>
      </c>
      <c r="B15" s="1">
        <v>20</v>
      </c>
      <c r="C15" s="1">
        <v>12840</v>
      </c>
      <c r="D15" s="1">
        <v>29743</v>
      </c>
      <c r="E15" s="16">
        <v>0.43169821470598102</v>
      </c>
      <c r="F15" s="1">
        <v>4024</v>
      </c>
      <c r="G15" s="1">
        <v>11460</v>
      </c>
      <c r="H15" s="16">
        <v>0.351134380453752</v>
      </c>
      <c r="I15" t="s">
        <v>0</v>
      </c>
      <c r="J15" t="s">
        <v>301</v>
      </c>
      <c r="K15" t="s">
        <v>302</v>
      </c>
      <c r="L15" t="s">
        <v>276</v>
      </c>
      <c r="M15" s="1">
        <f t="shared" si="3"/>
        <v>1</v>
      </c>
      <c r="N15">
        <f t="shared" si="0"/>
        <v>5.5555555555555558E-3</v>
      </c>
      <c r="P15" s="1">
        <v>13</v>
      </c>
      <c r="Q15" s="1">
        <v>12</v>
      </c>
      <c r="R15" s="1">
        <v>12697</v>
      </c>
      <c r="S15" s="1">
        <v>29729</v>
      </c>
      <c r="T15" s="16">
        <v>0.42709139224326398</v>
      </c>
      <c r="U15" s="1">
        <v>3972</v>
      </c>
      <c r="V15" s="1">
        <v>11448</v>
      </c>
      <c r="W15" s="16">
        <v>0.34696016771488403</v>
      </c>
      <c r="X15" t="s">
        <v>2</v>
      </c>
      <c r="Y15" t="s">
        <v>2621</v>
      </c>
      <c r="Z15" t="s">
        <v>2622</v>
      </c>
      <c r="AA15" t="s">
        <v>2614</v>
      </c>
      <c r="AB15" s="1">
        <f t="shared" si="4"/>
        <v>2</v>
      </c>
      <c r="AC15">
        <f t="shared" si="1"/>
        <v>3.3333333333333335E-3</v>
      </c>
    </row>
    <row r="16" spans="1:16373">
      <c r="A16" s="1">
        <v>19</v>
      </c>
      <c r="B16" s="1">
        <v>20</v>
      </c>
      <c r="C16" s="1">
        <v>12842</v>
      </c>
      <c r="D16" s="1">
        <v>29743</v>
      </c>
      <c r="E16" s="16">
        <v>0.43176545741855199</v>
      </c>
      <c r="F16" s="1">
        <v>4026</v>
      </c>
      <c r="G16" s="1">
        <v>11460</v>
      </c>
      <c r="H16" s="16">
        <v>0.35130890052356001</v>
      </c>
      <c r="I16" t="s">
        <v>0</v>
      </c>
      <c r="J16" t="s">
        <v>303</v>
      </c>
      <c r="K16" t="s">
        <v>304</v>
      </c>
      <c r="L16" t="s">
        <v>276</v>
      </c>
      <c r="M16" s="1">
        <f t="shared" si="3"/>
        <v>2</v>
      </c>
      <c r="N16">
        <f t="shared" si="0"/>
        <v>5.5555555555555558E-3</v>
      </c>
      <c r="P16" s="1">
        <v>14</v>
      </c>
      <c r="Q16" s="1">
        <v>12</v>
      </c>
      <c r="R16" s="1">
        <v>12705</v>
      </c>
      <c r="S16" s="1">
        <v>29729</v>
      </c>
      <c r="T16" s="16">
        <v>0.42736048975747498</v>
      </c>
      <c r="U16" s="1">
        <v>3974</v>
      </c>
      <c r="V16" s="1">
        <v>11448</v>
      </c>
      <c r="W16" s="16">
        <v>0.347134870719776</v>
      </c>
      <c r="X16" t="s">
        <v>1</v>
      </c>
      <c r="Y16" t="s">
        <v>2623</v>
      </c>
      <c r="Z16" t="s">
        <v>2624</v>
      </c>
      <c r="AA16" t="s">
        <v>2614</v>
      </c>
      <c r="AB16" s="1">
        <f t="shared" si="4"/>
        <v>2</v>
      </c>
      <c r="AC16">
        <f t="shared" si="1"/>
        <v>3.3333333333333335E-3</v>
      </c>
    </row>
    <row r="17" spans="1:29">
      <c r="A17" s="1">
        <v>20</v>
      </c>
      <c r="B17" s="1">
        <v>21</v>
      </c>
      <c r="C17" s="1">
        <v>12843</v>
      </c>
      <c r="D17" s="1">
        <v>29743</v>
      </c>
      <c r="E17" s="16">
        <v>0.43179907877483698</v>
      </c>
      <c r="F17" s="1">
        <v>4028</v>
      </c>
      <c r="G17" s="1">
        <v>11460</v>
      </c>
      <c r="H17" s="16">
        <v>0.35148342059336801</v>
      </c>
      <c r="I17" t="s">
        <v>2</v>
      </c>
      <c r="J17" t="s">
        <v>305</v>
      </c>
      <c r="K17" t="s">
        <v>306</v>
      </c>
      <c r="L17" t="s">
        <v>276</v>
      </c>
      <c r="M17" s="1">
        <f t="shared" si="3"/>
        <v>2</v>
      </c>
      <c r="N17">
        <f t="shared" si="0"/>
        <v>5.8333333333333336E-3</v>
      </c>
      <c r="P17" s="1">
        <v>15</v>
      </c>
      <c r="Q17" s="1">
        <v>13</v>
      </c>
      <c r="R17" s="1">
        <v>12718</v>
      </c>
      <c r="S17" s="1">
        <v>29729</v>
      </c>
      <c r="T17" s="16">
        <v>0.427797773218069</v>
      </c>
      <c r="U17" s="1">
        <v>3978</v>
      </c>
      <c r="V17" s="1">
        <v>11448</v>
      </c>
      <c r="W17" s="16">
        <v>0.34748427672955901</v>
      </c>
      <c r="X17" t="s">
        <v>0</v>
      </c>
      <c r="Y17" t="s">
        <v>2625</v>
      </c>
      <c r="Z17" t="s">
        <v>2626</v>
      </c>
      <c r="AA17" t="s">
        <v>2614</v>
      </c>
      <c r="AB17" s="1">
        <f t="shared" si="4"/>
        <v>4</v>
      </c>
      <c r="AC17">
        <f t="shared" si="1"/>
        <v>3.6111111111111109E-3</v>
      </c>
    </row>
    <row r="18" spans="1:29">
      <c r="A18" s="1">
        <v>21</v>
      </c>
      <c r="B18" s="1">
        <v>21</v>
      </c>
      <c r="C18" s="1">
        <v>12844</v>
      </c>
      <c r="D18" s="1">
        <v>29743</v>
      </c>
      <c r="E18" s="16">
        <v>0.43183270013112302</v>
      </c>
      <c r="F18" s="1">
        <v>4029</v>
      </c>
      <c r="G18" s="1">
        <v>11460</v>
      </c>
      <c r="H18" s="16">
        <v>0.35157068062827201</v>
      </c>
      <c r="I18" t="s">
        <v>2</v>
      </c>
      <c r="J18" t="s">
        <v>307</v>
      </c>
      <c r="K18" t="s">
        <v>308</v>
      </c>
      <c r="L18" t="s">
        <v>276</v>
      </c>
      <c r="M18" s="1">
        <f t="shared" si="3"/>
        <v>1</v>
      </c>
      <c r="N18">
        <f t="shared" si="0"/>
        <v>5.8333333333333336E-3</v>
      </c>
      <c r="P18" s="1">
        <v>16</v>
      </c>
      <c r="Q18" s="1">
        <v>14</v>
      </c>
      <c r="R18" s="1">
        <v>12761</v>
      </c>
      <c r="S18" s="1">
        <v>29729</v>
      </c>
      <c r="T18" s="16">
        <v>0.429244172356957</v>
      </c>
      <c r="U18" s="1">
        <v>3995</v>
      </c>
      <c r="V18" s="1">
        <v>11448</v>
      </c>
      <c r="W18" s="16">
        <v>0.34896925227113901</v>
      </c>
      <c r="X18" t="s">
        <v>0</v>
      </c>
      <c r="Y18" t="s">
        <v>2627</v>
      </c>
      <c r="Z18" t="s">
        <v>2628</v>
      </c>
      <c r="AA18" t="s">
        <v>2614</v>
      </c>
      <c r="AB18" s="1">
        <f t="shared" si="4"/>
        <v>17</v>
      </c>
      <c r="AC18">
        <f t="shared" si="1"/>
        <v>3.8888888888888888E-3</v>
      </c>
    </row>
    <row r="19" spans="1:29">
      <c r="A19" s="1">
        <v>22</v>
      </c>
      <c r="B19" s="1">
        <v>22</v>
      </c>
      <c r="C19" s="1">
        <v>12845</v>
      </c>
      <c r="D19" s="1">
        <v>29743</v>
      </c>
      <c r="E19" s="16">
        <v>0.431866321487408</v>
      </c>
      <c r="F19" s="1">
        <v>4030</v>
      </c>
      <c r="G19" s="1">
        <v>11460</v>
      </c>
      <c r="H19" s="16">
        <v>0.35165794066317602</v>
      </c>
      <c r="I19" t="s">
        <v>1</v>
      </c>
      <c r="J19" t="s">
        <v>309</v>
      </c>
      <c r="K19" t="s">
        <v>310</v>
      </c>
      <c r="L19" t="s">
        <v>311</v>
      </c>
      <c r="M19" s="1">
        <f t="shared" si="3"/>
        <v>1</v>
      </c>
      <c r="N19">
        <f t="shared" si="0"/>
        <v>6.1111111111111114E-3</v>
      </c>
      <c r="P19" s="1">
        <v>17</v>
      </c>
      <c r="Q19" s="1">
        <v>15</v>
      </c>
      <c r="R19" s="1">
        <v>12784</v>
      </c>
      <c r="S19" s="1">
        <v>29729</v>
      </c>
      <c r="T19" s="16">
        <v>0.43001782771031599</v>
      </c>
      <c r="U19" s="1">
        <v>4000</v>
      </c>
      <c r="V19" s="1">
        <v>11448</v>
      </c>
      <c r="W19" s="16">
        <v>0.349406009783368</v>
      </c>
      <c r="X19" t="s">
        <v>1</v>
      </c>
      <c r="Y19" t="s">
        <v>2629</v>
      </c>
      <c r="Z19" t="s">
        <v>2630</v>
      </c>
      <c r="AA19" t="s">
        <v>2614</v>
      </c>
      <c r="AB19" s="1">
        <f t="shared" si="4"/>
        <v>5</v>
      </c>
      <c r="AC19">
        <f t="shared" si="1"/>
        <v>4.1666666666666666E-3</v>
      </c>
    </row>
    <row r="20" spans="1:29">
      <c r="A20" s="1">
        <v>23</v>
      </c>
      <c r="B20" s="1">
        <v>22</v>
      </c>
      <c r="C20" s="1">
        <v>12848</v>
      </c>
      <c r="D20" s="1">
        <v>29743</v>
      </c>
      <c r="E20" s="16">
        <v>0.43196718555626501</v>
      </c>
      <c r="F20" s="1">
        <v>4031</v>
      </c>
      <c r="G20" s="1">
        <v>11460</v>
      </c>
      <c r="H20" s="16">
        <v>0.35174520069808002</v>
      </c>
      <c r="I20" t="s">
        <v>3</v>
      </c>
      <c r="J20" t="s">
        <v>312</v>
      </c>
      <c r="K20" t="s">
        <v>313</v>
      </c>
      <c r="L20" t="s">
        <v>311</v>
      </c>
      <c r="M20" s="1">
        <f t="shared" si="3"/>
        <v>1</v>
      </c>
      <c r="N20">
        <f t="shared" si="0"/>
        <v>6.1111111111111114E-3</v>
      </c>
      <c r="P20" s="1">
        <v>18</v>
      </c>
      <c r="Q20" s="1">
        <v>15</v>
      </c>
      <c r="R20" s="1">
        <v>12809</v>
      </c>
      <c r="S20" s="1">
        <v>29729</v>
      </c>
      <c r="T20" s="16">
        <v>0.43085875744222801</v>
      </c>
      <c r="U20" s="1">
        <v>4014</v>
      </c>
      <c r="V20" s="1">
        <v>11448</v>
      </c>
      <c r="W20" s="16">
        <v>0.35062893081760999</v>
      </c>
      <c r="X20" t="s">
        <v>3</v>
      </c>
      <c r="Y20" t="s">
        <v>2631</v>
      </c>
      <c r="Z20" t="s">
        <v>2632</v>
      </c>
      <c r="AA20" t="s">
        <v>2614</v>
      </c>
      <c r="AB20" s="1">
        <f t="shared" si="4"/>
        <v>14</v>
      </c>
      <c r="AC20">
        <f t="shared" si="1"/>
        <v>4.1666666666666666E-3</v>
      </c>
    </row>
    <row r="21" spans="1:29">
      <c r="A21" s="1">
        <v>24</v>
      </c>
      <c r="B21" s="1">
        <v>23</v>
      </c>
      <c r="C21" s="1">
        <v>12848</v>
      </c>
      <c r="D21" s="1">
        <v>29743</v>
      </c>
      <c r="E21" s="16">
        <v>0.43196718555626501</v>
      </c>
      <c r="F21" s="1">
        <v>4031</v>
      </c>
      <c r="G21" s="1">
        <v>11460</v>
      </c>
      <c r="H21" s="16">
        <v>0.35174520069808002</v>
      </c>
      <c r="I21" t="s">
        <v>3</v>
      </c>
      <c r="J21" t="s">
        <v>314</v>
      </c>
      <c r="K21" t="s">
        <v>315</v>
      </c>
      <c r="L21" t="s">
        <v>311</v>
      </c>
      <c r="M21" s="1">
        <f t="shared" si="3"/>
        <v>0</v>
      </c>
      <c r="N21">
        <f t="shared" si="0"/>
        <v>6.3888888888888893E-3</v>
      </c>
      <c r="P21" s="1">
        <v>19</v>
      </c>
      <c r="Q21" s="1">
        <v>16</v>
      </c>
      <c r="R21" s="1">
        <v>12811</v>
      </c>
      <c r="S21" s="1">
        <v>29729</v>
      </c>
      <c r="T21" s="16">
        <v>0.43092603182078099</v>
      </c>
      <c r="U21" s="1">
        <v>4016</v>
      </c>
      <c r="V21" s="1">
        <v>11448</v>
      </c>
      <c r="W21" s="16">
        <v>0.35080363382250102</v>
      </c>
      <c r="X21" t="s">
        <v>2</v>
      </c>
      <c r="Y21" t="s">
        <v>2633</v>
      </c>
      <c r="Z21" t="s">
        <v>2634</v>
      </c>
      <c r="AA21" t="s">
        <v>2614</v>
      </c>
      <c r="AB21" s="1">
        <f t="shared" si="4"/>
        <v>2</v>
      </c>
      <c r="AC21">
        <f t="shared" si="1"/>
        <v>4.4444444444444444E-3</v>
      </c>
    </row>
    <row r="22" spans="1:29">
      <c r="A22" s="1">
        <v>25</v>
      </c>
      <c r="B22" s="1">
        <v>23</v>
      </c>
      <c r="C22" s="1">
        <v>12855</v>
      </c>
      <c r="D22" s="1">
        <v>29743</v>
      </c>
      <c r="E22" s="16">
        <v>0.43220253505026301</v>
      </c>
      <c r="F22" s="1">
        <v>4035</v>
      </c>
      <c r="G22" s="1">
        <v>11460</v>
      </c>
      <c r="H22" s="16">
        <v>0.35209424083769603</v>
      </c>
      <c r="I22" t="s">
        <v>2</v>
      </c>
      <c r="J22" t="s">
        <v>316</v>
      </c>
      <c r="K22" t="s">
        <v>317</v>
      </c>
      <c r="L22" t="s">
        <v>311</v>
      </c>
      <c r="M22" s="1">
        <f t="shared" si="3"/>
        <v>4</v>
      </c>
      <c r="N22">
        <f t="shared" si="0"/>
        <v>6.3888888888888893E-3</v>
      </c>
      <c r="P22" s="1">
        <v>21</v>
      </c>
      <c r="Q22" s="1">
        <v>18</v>
      </c>
      <c r="R22" s="1">
        <v>12833</v>
      </c>
      <c r="S22" s="1">
        <v>29729</v>
      </c>
      <c r="T22" s="16">
        <v>0.43166604998486302</v>
      </c>
      <c r="U22" s="1">
        <v>4017</v>
      </c>
      <c r="V22" s="1">
        <v>11448</v>
      </c>
      <c r="W22" s="16">
        <v>0.350890985324947</v>
      </c>
      <c r="X22" t="s">
        <v>2</v>
      </c>
      <c r="Y22" t="s">
        <v>2635</v>
      </c>
      <c r="Z22" t="s">
        <v>2636</v>
      </c>
      <c r="AA22" t="s">
        <v>2614</v>
      </c>
      <c r="AB22" s="1">
        <f t="shared" si="4"/>
        <v>1</v>
      </c>
      <c r="AC22">
        <f t="shared" si="1"/>
        <v>5.0000000000000001E-3</v>
      </c>
    </row>
    <row r="23" spans="1:29">
      <c r="A23" s="1">
        <v>26</v>
      </c>
      <c r="B23" s="1">
        <v>24</v>
      </c>
      <c r="C23" s="1">
        <v>12869</v>
      </c>
      <c r="D23" s="1">
        <v>29743</v>
      </c>
      <c r="E23" s="16">
        <v>0.43267323403826102</v>
      </c>
      <c r="F23" s="1">
        <v>4037</v>
      </c>
      <c r="G23" s="1">
        <v>11460</v>
      </c>
      <c r="H23" s="16">
        <v>0.35226876090750397</v>
      </c>
      <c r="I23" t="s">
        <v>2</v>
      </c>
      <c r="J23" t="s">
        <v>318</v>
      </c>
      <c r="K23" t="s">
        <v>319</v>
      </c>
      <c r="L23" t="s">
        <v>311</v>
      </c>
      <c r="M23" s="1">
        <f t="shared" si="3"/>
        <v>2</v>
      </c>
      <c r="N23">
        <f t="shared" si="0"/>
        <v>6.6666666666666671E-3</v>
      </c>
      <c r="P23" s="1">
        <v>22</v>
      </c>
      <c r="Q23" s="1">
        <v>19</v>
      </c>
      <c r="R23" s="1">
        <v>12836</v>
      </c>
      <c r="S23" s="1">
        <v>29729</v>
      </c>
      <c r="T23" s="16">
        <v>0.43176696155269201</v>
      </c>
      <c r="U23" s="1">
        <v>4018</v>
      </c>
      <c r="V23" s="1">
        <v>11448</v>
      </c>
      <c r="W23" s="16">
        <v>0.35097833682739299</v>
      </c>
      <c r="X23" t="s">
        <v>3</v>
      </c>
      <c r="Y23" t="s">
        <v>2637</v>
      </c>
      <c r="Z23" t="s">
        <v>2638</v>
      </c>
      <c r="AA23" t="s">
        <v>2614</v>
      </c>
      <c r="AB23" s="1">
        <f t="shared" si="4"/>
        <v>1</v>
      </c>
      <c r="AC23">
        <f t="shared" si="1"/>
        <v>5.2777777777777779E-3</v>
      </c>
    </row>
    <row r="24" spans="1:29">
      <c r="A24" s="1">
        <v>27</v>
      </c>
      <c r="B24" s="1">
        <v>24</v>
      </c>
      <c r="C24" s="1">
        <v>12911</v>
      </c>
      <c r="D24" s="1">
        <v>29743</v>
      </c>
      <c r="E24" s="16">
        <v>0.434085331002252</v>
      </c>
      <c r="F24" s="1">
        <v>4050</v>
      </c>
      <c r="G24" s="1">
        <v>11460</v>
      </c>
      <c r="H24" s="16">
        <v>0.353403141361256</v>
      </c>
      <c r="I24" t="s">
        <v>3</v>
      </c>
      <c r="J24" t="s">
        <v>320</v>
      </c>
      <c r="K24" t="s">
        <v>321</v>
      </c>
      <c r="L24" t="s">
        <v>311</v>
      </c>
      <c r="M24" s="1">
        <f t="shared" si="3"/>
        <v>13</v>
      </c>
      <c r="N24">
        <f t="shared" si="0"/>
        <v>6.6666666666666671E-3</v>
      </c>
      <c r="P24" s="1">
        <v>23</v>
      </c>
      <c r="Q24" s="1">
        <v>20</v>
      </c>
      <c r="R24" s="1">
        <v>12850</v>
      </c>
      <c r="S24" s="1">
        <v>29729</v>
      </c>
      <c r="T24" s="16">
        <v>0.43223788220256298</v>
      </c>
      <c r="U24" s="1">
        <v>4023</v>
      </c>
      <c r="V24" s="1">
        <v>11448</v>
      </c>
      <c r="W24" s="16">
        <v>0.35141509433962198</v>
      </c>
      <c r="X24" t="s">
        <v>2</v>
      </c>
      <c r="Y24" t="s">
        <v>2639</v>
      </c>
      <c r="Z24" t="s">
        <v>2640</v>
      </c>
      <c r="AA24" t="s">
        <v>2614</v>
      </c>
      <c r="AB24" s="1">
        <f t="shared" si="4"/>
        <v>5</v>
      </c>
      <c r="AC24">
        <f t="shared" si="1"/>
        <v>5.5555555555555558E-3</v>
      </c>
    </row>
    <row r="25" spans="1:29">
      <c r="A25" s="1">
        <v>28</v>
      </c>
      <c r="B25" s="1">
        <v>26</v>
      </c>
      <c r="C25" s="1">
        <v>12913</v>
      </c>
      <c r="D25" s="1">
        <v>29743</v>
      </c>
      <c r="E25" s="16">
        <v>0.43415257371482302</v>
      </c>
      <c r="F25" s="1">
        <v>4052</v>
      </c>
      <c r="G25" s="1">
        <v>11460</v>
      </c>
      <c r="H25" s="16">
        <v>0.35357766143106401</v>
      </c>
      <c r="I25" t="s">
        <v>3</v>
      </c>
      <c r="J25" t="s">
        <v>322</v>
      </c>
      <c r="K25" t="s">
        <v>323</v>
      </c>
      <c r="L25" t="s">
        <v>311</v>
      </c>
      <c r="M25" s="1">
        <f t="shared" si="3"/>
        <v>2</v>
      </c>
      <c r="N25">
        <f t="shared" si="0"/>
        <v>7.2222222222222219E-3</v>
      </c>
      <c r="P25" s="1">
        <v>24</v>
      </c>
      <c r="Q25" s="1">
        <v>21</v>
      </c>
      <c r="R25" s="1">
        <v>12885</v>
      </c>
      <c r="S25" s="1">
        <v>29729</v>
      </c>
      <c r="T25" s="16">
        <v>0.43341518382723898</v>
      </c>
      <c r="U25" s="1">
        <v>4036</v>
      </c>
      <c r="V25" s="1">
        <v>11448</v>
      </c>
      <c r="W25" s="16">
        <v>0.35255066387141798</v>
      </c>
      <c r="X25" t="s">
        <v>1</v>
      </c>
      <c r="Y25" t="s">
        <v>2641</v>
      </c>
      <c r="Z25" t="s">
        <v>2642</v>
      </c>
      <c r="AA25" t="s">
        <v>2643</v>
      </c>
      <c r="AB25" s="1">
        <f t="shared" si="4"/>
        <v>13</v>
      </c>
      <c r="AC25">
        <f t="shared" si="1"/>
        <v>5.8333333333333336E-3</v>
      </c>
    </row>
    <row r="26" spans="1:29">
      <c r="A26" s="1">
        <v>29</v>
      </c>
      <c r="B26" s="1">
        <v>26</v>
      </c>
      <c r="C26" s="1">
        <v>12916</v>
      </c>
      <c r="D26" s="1">
        <v>29743</v>
      </c>
      <c r="E26" s="16">
        <v>0.43425343778367997</v>
      </c>
      <c r="F26" s="1">
        <v>4053</v>
      </c>
      <c r="G26" s="1">
        <v>11460</v>
      </c>
      <c r="H26" s="16">
        <v>0.35366492146596801</v>
      </c>
      <c r="I26" t="s">
        <v>0</v>
      </c>
      <c r="J26" t="s">
        <v>324</v>
      </c>
      <c r="K26" t="s">
        <v>325</v>
      </c>
      <c r="L26" t="s">
        <v>311</v>
      </c>
      <c r="M26" s="1">
        <f t="shared" si="3"/>
        <v>1</v>
      </c>
      <c r="N26">
        <f t="shared" si="0"/>
        <v>7.2222222222222219E-3</v>
      </c>
      <c r="P26" s="1">
        <v>25</v>
      </c>
      <c r="Q26" s="1">
        <v>21</v>
      </c>
      <c r="R26" s="1">
        <v>12888</v>
      </c>
      <c r="S26" s="1">
        <v>29729</v>
      </c>
      <c r="T26" s="16">
        <v>0.43351609539506802</v>
      </c>
      <c r="U26" s="1">
        <v>4037</v>
      </c>
      <c r="V26" s="1">
        <v>11448</v>
      </c>
      <c r="W26" s="16">
        <v>0.35263801537386402</v>
      </c>
      <c r="X26" t="s">
        <v>2</v>
      </c>
      <c r="Y26" t="s">
        <v>21</v>
      </c>
      <c r="Z26" t="s">
        <v>2644</v>
      </c>
      <c r="AA26" t="s">
        <v>2643</v>
      </c>
      <c r="AB26" s="1">
        <f t="shared" si="4"/>
        <v>1</v>
      </c>
      <c r="AC26">
        <f t="shared" si="1"/>
        <v>5.8333333333333336E-3</v>
      </c>
    </row>
    <row r="27" spans="1:29">
      <c r="A27" s="1">
        <v>30</v>
      </c>
      <c r="B27" s="1">
        <v>29</v>
      </c>
      <c r="C27" s="1">
        <v>12924</v>
      </c>
      <c r="D27" s="1">
        <v>29743</v>
      </c>
      <c r="E27" s="16">
        <v>0.43452240863396402</v>
      </c>
      <c r="F27" s="1">
        <v>4057</v>
      </c>
      <c r="G27" s="1">
        <v>11460</v>
      </c>
      <c r="H27" s="16">
        <v>0.35401396160558402</v>
      </c>
      <c r="I27" t="s">
        <v>2</v>
      </c>
      <c r="J27" t="s">
        <v>326</v>
      </c>
      <c r="K27" t="s">
        <v>327</v>
      </c>
      <c r="L27" t="s">
        <v>328</v>
      </c>
      <c r="M27" s="1">
        <f t="shared" si="3"/>
        <v>4</v>
      </c>
      <c r="N27">
        <f t="shared" si="0"/>
        <v>8.0555555555555554E-3</v>
      </c>
      <c r="P27" s="1">
        <v>26</v>
      </c>
      <c r="Q27" s="1">
        <v>22</v>
      </c>
      <c r="R27" s="1">
        <v>12890</v>
      </c>
      <c r="S27" s="1">
        <v>29729</v>
      </c>
      <c r="T27" s="16">
        <v>0.433583369773621</v>
      </c>
      <c r="U27" s="1">
        <v>4039</v>
      </c>
      <c r="V27" s="1">
        <v>11448</v>
      </c>
      <c r="W27" s="16">
        <v>0.352812718378756</v>
      </c>
      <c r="X27" t="s">
        <v>3</v>
      </c>
      <c r="Y27" t="s">
        <v>2645</v>
      </c>
      <c r="Z27" t="s">
        <v>2646</v>
      </c>
      <c r="AA27" t="s">
        <v>2643</v>
      </c>
      <c r="AB27" s="1">
        <f t="shared" si="4"/>
        <v>2</v>
      </c>
      <c r="AC27">
        <f t="shared" si="1"/>
        <v>6.1111111111111114E-3</v>
      </c>
    </row>
    <row r="28" spans="1:29">
      <c r="A28" s="1">
        <v>32</v>
      </c>
      <c r="B28" s="1">
        <v>33</v>
      </c>
      <c r="C28" s="1">
        <v>12938</v>
      </c>
      <c r="D28" s="1">
        <v>29743</v>
      </c>
      <c r="E28" s="16">
        <v>0.43499310762196097</v>
      </c>
      <c r="F28" s="1">
        <v>4061</v>
      </c>
      <c r="G28" s="1">
        <v>11460</v>
      </c>
      <c r="H28" s="16">
        <v>0.35436300174520002</v>
      </c>
      <c r="I28" t="s">
        <v>3</v>
      </c>
      <c r="J28" t="s">
        <v>329</v>
      </c>
      <c r="K28" t="s">
        <v>330</v>
      </c>
      <c r="L28" t="s">
        <v>328</v>
      </c>
      <c r="M28" s="1">
        <f t="shared" si="3"/>
        <v>4</v>
      </c>
      <c r="N28">
        <f t="shared" si="0"/>
        <v>9.1666666666666667E-3</v>
      </c>
      <c r="P28" s="1">
        <v>27</v>
      </c>
      <c r="Q28" s="1">
        <v>23</v>
      </c>
      <c r="R28" s="1">
        <v>13062</v>
      </c>
      <c r="S28" s="1">
        <v>29729</v>
      </c>
      <c r="T28" s="16">
        <v>0.43936896632917299</v>
      </c>
      <c r="U28" s="1">
        <v>4085</v>
      </c>
      <c r="V28" s="1">
        <v>11448</v>
      </c>
      <c r="W28" s="16">
        <v>0.35683088749126401</v>
      </c>
      <c r="X28" t="s">
        <v>3</v>
      </c>
      <c r="Y28" t="s">
        <v>2647</v>
      </c>
      <c r="Z28" t="s">
        <v>2648</v>
      </c>
      <c r="AA28" t="s">
        <v>2643</v>
      </c>
      <c r="AB28" s="1">
        <f t="shared" si="4"/>
        <v>46</v>
      </c>
      <c r="AC28">
        <f t="shared" si="1"/>
        <v>6.3888888888888893E-3</v>
      </c>
    </row>
    <row r="29" spans="1:29">
      <c r="A29" s="1">
        <v>33</v>
      </c>
      <c r="B29" s="1">
        <v>34</v>
      </c>
      <c r="C29" s="1">
        <v>12998</v>
      </c>
      <c r="D29" s="1">
        <v>29743</v>
      </c>
      <c r="E29" s="16">
        <v>0.437010388999092</v>
      </c>
      <c r="F29" s="1">
        <v>4077</v>
      </c>
      <c r="G29" s="1">
        <v>11460</v>
      </c>
      <c r="H29" s="16">
        <v>0.355759162303664</v>
      </c>
      <c r="I29" t="s">
        <v>1</v>
      </c>
      <c r="J29" t="s">
        <v>331</v>
      </c>
      <c r="K29" t="s">
        <v>332</v>
      </c>
      <c r="L29" t="s">
        <v>328</v>
      </c>
      <c r="M29" s="1">
        <f t="shared" si="3"/>
        <v>16</v>
      </c>
      <c r="N29">
        <f t="shared" si="0"/>
        <v>9.4444444444444445E-3</v>
      </c>
      <c r="P29" s="1">
        <v>28</v>
      </c>
      <c r="Q29" s="1">
        <v>23</v>
      </c>
      <c r="R29" s="1">
        <v>13062</v>
      </c>
      <c r="S29" s="1">
        <v>29729</v>
      </c>
      <c r="T29" s="16">
        <v>0.43936896632917299</v>
      </c>
      <c r="U29" s="1">
        <v>4085</v>
      </c>
      <c r="V29" s="1">
        <v>11448</v>
      </c>
      <c r="W29" s="16">
        <v>0.35683088749126401</v>
      </c>
      <c r="X29" t="s">
        <v>3</v>
      </c>
      <c r="Y29" t="s">
        <v>2649</v>
      </c>
      <c r="Z29" t="s">
        <v>2650</v>
      </c>
      <c r="AA29" t="s">
        <v>2643</v>
      </c>
      <c r="AB29" s="1">
        <f t="shared" si="4"/>
        <v>0</v>
      </c>
      <c r="AC29">
        <f t="shared" si="1"/>
        <v>6.3888888888888893E-3</v>
      </c>
    </row>
    <row r="30" spans="1:29">
      <c r="A30" s="1">
        <v>34</v>
      </c>
      <c r="B30" s="1">
        <v>35</v>
      </c>
      <c r="C30" s="1">
        <v>13006</v>
      </c>
      <c r="D30" s="1">
        <v>29743</v>
      </c>
      <c r="E30" s="16">
        <v>0.43727935984937599</v>
      </c>
      <c r="F30" s="1">
        <v>4079</v>
      </c>
      <c r="G30" s="1">
        <v>11460</v>
      </c>
      <c r="H30" s="16">
        <v>0.355933682373472</v>
      </c>
      <c r="I30" t="s">
        <v>1</v>
      </c>
      <c r="J30" t="s">
        <v>333</v>
      </c>
      <c r="K30" t="s">
        <v>334</v>
      </c>
      <c r="L30" t="s">
        <v>335</v>
      </c>
      <c r="M30" s="1">
        <f t="shared" si="3"/>
        <v>2</v>
      </c>
      <c r="N30">
        <f t="shared" si="0"/>
        <v>9.7222222222222224E-3</v>
      </c>
      <c r="P30" s="1">
        <v>29</v>
      </c>
      <c r="Q30" s="1">
        <v>25</v>
      </c>
      <c r="R30" s="1">
        <v>13065</v>
      </c>
      <c r="S30" s="1">
        <v>29729</v>
      </c>
      <c r="T30" s="16">
        <v>0.43946987789700198</v>
      </c>
      <c r="U30" s="1">
        <v>4086</v>
      </c>
      <c r="V30" s="1">
        <v>11448</v>
      </c>
      <c r="W30" s="16">
        <v>0.35691823899371</v>
      </c>
      <c r="X30" t="s">
        <v>2</v>
      </c>
      <c r="Y30" t="s">
        <v>2651</v>
      </c>
      <c r="Z30" t="s">
        <v>2652</v>
      </c>
      <c r="AA30" t="s">
        <v>2643</v>
      </c>
      <c r="AB30" s="1">
        <f t="shared" si="4"/>
        <v>1</v>
      </c>
      <c r="AC30">
        <f t="shared" si="1"/>
        <v>6.9444444444444441E-3</v>
      </c>
    </row>
    <row r="31" spans="1:29">
      <c r="A31" s="1">
        <v>35</v>
      </c>
      <c r="B31" s="1">
        <v>36</v>
      </c>
      <c r="C31" s="1">
        <v>13011</v>
      </c>
      <c r="D31" s="1">
        <v>29743</v>
      </c>
      <c r="E31" s="16">
        <v>0.43744746663080297</v>
      </c>
      <c r="F31" s="1">
        <v>4080</v>
      </c>
      <c r="G31" s="1">
        <v>11460</v>
      </c>
      <c r="H31" s="16">
        <v>0.35602094240837601</v>
      </c>
      <c r="I31" t="s">
        <v>2</v>
      </c>
      <c r="J31" t="s">
        <v>336</v>
      </c>
      <c r="K31" t="s">
        <v>337</v>
      </c>
      <c r="L31" t="s">
        <v>335</v>
      </c>
      <c r="M31" s="1">
        <f t="shared" si="3"/>
        <v>1</v>
      </c>
      <c r="N31">
        <f t="shared" si="0"/>
        <v>0.01</v>
      </c>
      <c r="P31" s="1">
        <v>30</v>
      </c>
      <c r="Q31" s="1">
        <v>25</v>
      </c>
      <c r="R31" s="1">
        <v>13071</v>
      </c>
      <c r="S31" s="1">
        <v>29729</v>
      </c>
      <c r="T31" s="16">
        <v>0.43967170103266101</v>
      </c>
      <c r="U31" s="1">
        <v>4091</v>
      </c>
      <c r="V31" s="1">
        <v>11448</v>
      </c>
      <c r="W31" s="16">
        <v>0.35735499650593899</v>
      </c>
      <c r="X31" t="s">
        <v>3</v>
      </c>
      <c r="Y31" t="s">
        <v>2653</v>
      </c>
      <c r="Z31" t="s">
        <v>2654</v>
      </c>
      <c r="AA31" t="s">
        <v>2643</v>
      </c>
      <c r="AB31" s="1">
        <f t="shared" si="4"/>
        <v>5</v>
      </c>
      <c r="AC31">
        <f t="shared" si="1"/>
        <v>6.9444444444444441E-3</v>
      </c>
    </row>
    <row r="32" spans="1:29">
      <c r="A32" s="1">
        <v>36</v>
      </c>
      <c r="B32" s="1">
        <v>38</v>
      </c>
      <c r="C32" s="1">
        <v>13041</v>
      </c>
      <c r="D32" s="1">
        <v>29743</v>
      </c>
      <c r="E32" s="16">
        <v>0.43845610731936902</v>
      </c>
      <c r="F32" s="1">
        <v>4093</v>
      </c>
      <c r="G32" s="1">
        <v>11460</v>
      </c>
      <c r="H32" s="16">
        <v>0.35715532286212898</v>
      </c>
      <c r="I32" t="s">
        <v>2</v>
      </c>
      <c r="J32" t="s">
        <v>338</v>
      </c>
      <c r="K32" t="s">
        <v>339</v>
      </c>
      <c r="L32" t="s">
        <v>335</v>
      </c>
      <c r="M32" s="1">
        <f t="shared" si="3"/>
        <v>13</v>
      </c>
      <c r="N32">
        <f t="shared" si="0"/>
        <v>1.0555555555555556E-2</v>
      </c>
      <c r="P32" s="1">
        <v>31</v>
      </c>
      <c r="Q32" s="1">
        <v>26</v>
      </c>
      <c r="R32" s="1">
        <v>13075</v>
      </c>
      <c r="S32" s="1">
        <v>29729</v>
      </c>
      <c r="T32" s="16">
        <v>0.43980624978976701</v>
      </c>
      <c r="U32" s="1">
        <v>4092</v>
      </c>
      <c r="V32" s="1">
        <v>11448</v>
      </c>
      <c r="W32" s="16">
        <v>0.35744234800838498</v>
      </c>
      <c r="X32" t="s">
        <v>1</v>
      </c>
      <c r="Y32" t="s">
        <v>2655</v>
      </c>
      <c r="Z32" t="s">
        <v>2656</v>
      </c>
      <c r="AA32" t="s">
        <v>2643</v>
      </c>
      <c r="AB32" s="1">
        <f t="shared" si="4"/>
        <v>1</v>
      </c>
      <c r="AC32">
        <f t="shared" si="1"/>
        <v>7.2222222222222219E-3</v>
      </c>
    </row>
    <row r="33" spans="1:29">
      <c r="A33" s="1">
        <v>37</v>
      </c>
      <c r="B33" s="1">
        <v>39</v>
      </c>
      <c r="C33" s="1">
        <v>13041</v>
      </c>
      <c r="D33" s="1">
        <v>29743</v>
      </c>
      <c r="E33" s="16">
        <v>0.43845610731936902</v>
      </c>
      <c r="F33" s="1">
        <v>4093</v>
      </c>
      <c r="G33" s="1">
        <v>11460</v>
      </c>
      <c r="H33" s="16">
        <v>0.35715532286212898</v>
      </c>
      <c r="I33" t="s">
        <v>2</v>
      </c>
      <c r="J33" t="s">
        <v>340</v>
      </c>
      <c r="K33" t="s">
        <v>341</v>
      </c>
      <c r="L33" t="s">
        <v>335</v>
      </c>
      <c r="M33" s="1">
        <f t="shared" si="3"/>
        <v>0</v>
      </c>
      <c r="N33">
        <f t="shared" si="0"/>
        <v>1.0833333333333334E-2</v>
      </c>
      <c r="P33" s="1">
        <v>33</v>
      </c>
      <c r="Q33" s="1">
        <v>27</v>
      </c>
      <c r="R33" s="1">
        <v>13080</v>
      </c>
      <c r="S33" s="1">
        <v>29729</v>
      </c>
      <c r="T33" s="16">
        <v>0.43997443573614903</v>
      </c>
      <c r="U33" s="1">
        <v>4093</v>
      </c>
      <c r="V33" s="1">
        <v>11448</v>
      </c>
      <c r="W33" s="16">
        <v>0.35752969951083102</v>
      </c>
      <c r="X33" t="s">
        <v>2</v>
      </c>
      <c r="Y33" t="s">
        <v>2657</v>
      </c>
      <c r="Z33" t="s">
        <v>2658</v>
      </c>
      <c r="AA33" t="s">
        <v>311</v>
      </c>
      <c r="AB33" s="1">
        <f t="shared" si="4"/>
        <v>1</v>
      </c>
      <c r="AC33">
        <f t="shared" si="1"/>
        <v>7.4999999999999997E-3</v>
      </c>
    </row>
    <row r="34" spans="1:29">
      <c r="A34" s="1">
        <v>38</v>
      </c>
      <c r="B34" s="1">
        <v>40</v>
      </c>
      <c r="C34" s="1">
        <v>13069</v>
      </c>
      <c r="D34" s="1">
        <v>29743</v>
      </c>
      <c r="E34" s="16">
        <v>0.43939750529536298</v>
      </c>
      <c r="F34" s="1">
        <v>4103</v>
      </c>
      <c r="G34" s="1">
        <v>11460</v>
      </c>
      <c r="H34" s="16">
        <v>0.358027923211169</v>
      </c>
      <c r="I34" t="s">
        <v>2</v>
      </c>
      <c r="J34" t="s">
        <v>342</v>
      </c>
      <c r="K34" t="s">
        <v>343</v>
      </c>
      <c r="L34" t="s">
        <v>335</v>
      </c>
      <c r="M34" s="1">
        <f t="shared" si="3"/>
        <v>10</v>
      </c>
      <c r="N34">
        <f t="shared" si="0"/>
        <v>1.1111111111111112E-2</v>
      </c>
      <c r="P34" s="1">
        <v>34</v>
      </c>
      <c r="Q34" s="1">
        <v>28</v>
      </c>
      <c r="R34" s="1">
        <v>13138</v>
      </c>
      <c r="S34" s="1">
        <v>29729</v>
      </c>
      <c r="T34" s="16">
        <v>0.44192539271418402</v>
      </c>
      <c r="U34" s="1">
        <v>4113</v>
      </c>
      <c r="V34" s="1">
        <v>11448</v>
      </c>
      <c r="W34" s="16">
        <v>0.35927672955974799</v>
      </c>
      <c r="X34" t="s">
        <v>3</v>
      </c>
      <c r="Y34" t="s">
        <v>2659</v>
      </c>
      <c r="Z34" t="s">
        <v>2660</v>
      </c>
      <c r="AA34" t="s">
        <v>311</v>
      </c>
      <c r="AB34" s="1">
        <f t="shared" si="4"/>
        <v>20</v>
      </c>
      <c r="AC34">
        <f t="shared" si="1"/>
        <v>7.7777777777777776E-3</v>
      </c>
    </row>
    <row r="35" spans="1:29">
      <c r="A35" s="1">
        <v>39</v>
      </c>
      <c r="B35" s="1">
        <v>40</v>
      </c>
      <c r="C35" s="1">
        <v>13073</v>
      </c>
      <c r="D35" s="1">
        <v>29743</v>
      </c>
      <c r="E35" s="16">
        <v>0.43953199072050497</v>
      </c>
      <c r="F35" s="1">
        <v>4105</v>
      </c>
      <c r="G35" s="1">
        <v>11460</v>
      </c>
      <c r="H35" s="16">
        <v>0.358202443280977</v>
      </c>
      <c r="I35" t="s">
        <v>2</v>
      </c>
      <c r="J35" t="s">
        <v>344</v>
      </c>
      <c r="K35" t="s">
        <v>345</v>
      </c>
      <c r="L35" t="s">
        <v>335</v>
      </c>
      <c r="M35" s="1">
        <f t="shared" si="3"/>
        <v>2</v>
      </c>
      <c r="N35">
        <f t="shared" si="0"/>
        <v>1.1111111111111112E-2</v>
      </c>
      <c r="P35" s="1">
        <v>35</v>
      </c>
      <c r="Q35" s="1">
        <v>28</v>
      </c>
      <c r="R35" s="1">
        <v>13140</v>
      </c>
      <c r="S35" s="1">
        <v>29729</v>
      </c>
      <c r="T35" s="16">
        <v>0.44199266709273699</v>
      </c>
      <c r="U35" s="1">
        <v>4116</v>
      </c>
      <c r="V35" s="1">
        <v>11448</v>
      </c>
      <c r="W35" s="16">
        <v>0.359538784067085</v>
      </c>
      <c r="X35" t="s">
        <v>2</v>
      </c>
      <c r="Y35" t="s">
        <v>2661</v>
      </c>
      <c r="Z35" t="s">
        <v>2662</v>
      </c>
      <c r="AA35" t="s">
        <v>311</v>
      </c>
      <c r="AB35" s="1">
        <f t="shared" si="4"/>
        <v>3</v>
      </c>
      <c r="AC35">
        <f t="shared" si="1"/>
        <v>7.7777777777777776E-3</v>
      </c>
    </row>
    <row r="36" spans="1:29">
      <c r="A36" s="1">
        <v>40</v>
      </c>
      <c r="B36" s="1">
        <v>41</v>
      </c>
      <c r="C36" s="1">
        <v>13081</v>
      </c>
      <c r="D36" s="1">
        <v>29743</v>
      </c>
      <c r="E36" s="16">
        <v>0.43980096157078902</v>
      </c>
      <c r="F36" s="1">
        <v>4107</v>
      </c>
      <c r="G36" s="1">
        <v>11460</v>
      </c>
      <c r="H36" s="16">
        <v>0.358376963350785</v>
      </c>
      <c r="I36" t="s">
        <v>1</v>
      </c>
      <c r="J36" t="s">
        <v>346</v>
      </c>
      <c r="K36" t="s">
        <v>347</v>
      </c>
      <c r="L36" t="s">
        <v>335</v>
      </c>
      <c r="M36" s="1">
        <f t="shared" si="3"/>
        <v>2</v>
      </c>
      <c r="N36">
        <f t="shared" si="0"/>
        <v>1.1388888888888889E-2</v>
      </c>
      <c r="P36" s="1">
        <v>36</v>
      </c>
      <c r="Q36" s="1">
        <v>28</v>
      </c>
      <c r="R36" s="1">
        <v>13142</v>
      </c>
      <c r="S36" s="1">
        <v>29729</v>
      </c>
      <c r="T36" s="16">
        <v>0.44205994147129002</v>
      </c>
      <c r="U36" s="1">
        <v>4118</v>
      </c>
      <c r="V36" s="1">
        <v>11448</v>
      </c>
      <c r="W36" s="16">
        <v>0.35971348707197698</v>
      </c>
      <c r="X36" t="s">
        <v>2</v>
      </c>
      <c r="Y36" t="s">
        <v>2663</v>
      </c>
      <c r="Z36" t="s">
        <v>2664</v>
      </c>
      <c r="AA36" t="s">
        <v>311</v>
      </c>
      <c r="AB36" s="1">
        <f t="shared" si="4"/>
        <v>2</v>
      </c>
      <c r="AC36">
        <f t="shared" si="1"/>
        <v>7.7777777777777776E-3</v>
      </c>
    </row>
    <row r="37" spans="1:29">
      <c r="A37" s="1">
        <v>41</v>
      </c>
      <c r="B37" s="1">
        <v>43</v>
      </c>
      <c r="C37" s="1">
        <v>13098</v>
      </c>
      <c r="D37" s="1">
        <v>29743</v>
      </c>
      <c r="E37" s="16">
        <v>0.44037252462764298</v>
      </c>
      <c r="F37" s="1">
        <v>4111</v>
      </c>
      <c r="G37" s="1">
        <v>11460</v>
      </c>
      <c r="H37" s="16">
        <v>0.35872600349040101</v>
      </c>
      <c r="I37" t="s">
        <v>2</v>
      </c>
      <c r="J37" t="s">
        <v>348</v>
      </c>
      <c r="K37" t="s">
        <v>349</v>
      </c>
      <c r="L37" t="s">
        <v>335</v>
      </c>
      <c r="M37" s="1">
        <f t="shared" si="3"/>
        <v>4</v>
      </c>
      <c r="N37">
        <f t="shared" si="0"/>
        <v>1.1944444444444445E-2</v>
      </c>
      <c r="P37" s="1">
        <v>37</v>
      </c>
      <c r="Q37" s="1">
        <v>33</v>
      </c>
      <c r="R37" s="1">
        <v>13147</v>
      </c>
      <c r="S37" s="1">
        <v>29729</v>
      </c>
      <c r="T37" s="16">
        <v>0.44222812741767298</v>
      </c>
      <c r="U37" s="1">
        <v>4119</v>
      </c>
      <c r="V37" s="1">
        <v>11448</v>
      </c>
      <c r="W37" s="16">
        <v>0.35980083857442302</v>
      </c>
      <c r="X37" t="s">
        <v>2</v>
      </c>
      <c r="Y37" t="s">
        <v>2665</v>
      </c>
      <c r="Z37" t="s">
        <v>2666</v>
      </c>
      <c r="AA37" t="s">
        <v>311</v>
      </c>
      <c r="AB37" s="1">
        <f t="shared" si="4"/>
        <v>1</v>
      </c>
      <c r="AC37">
        <f t="shared" si="1"/>
        <v>9.1666666666666667E-3</v>
      </c>
    </row>
    <row r="38" spans="1:29">
      <c r="A38" s="1">
        <v>42</v>
      </c>
      <c r="B38" s="1">
        <v>44</v>
      </c>
      <c r="C38" s="1">
        <v>13104</v>
      </c>
      <c r="D38" s="1">
        <v>29743</v>
      </c>
      <c r="E38" s="16">
        <v>0.440574252765356</v>
      </c>
      <c r="F38" s="1">
        <v>4113</v>
      </c>
      <c r="G38" s="1">
        <v>11460</v>
      </c>
      <c r="H38" s="16">
        <v>0.35890052356020902</v>
      </c>
      <c r="I38" t="s">
        <v>1</v>
      </c>
      <c r="J38" t="s">
        <v>350</v>
      </c>
      <c r="K38" t="s">
        <v>351</v>
      </c>
      <c r="L38" t="s">
        <v>335</v>
      </c>
      <c r="M38" s="1">
        <f t="shared" si="3"/>
        <v>2</v>
      </c>
      <c r="N38">
        <f t="shared" si="0"/>
        <v>1.2222222222222223E-2</v>
      </c>
      <c r="P38" s="1">
        <v>39</v>
      </c>
      <c r="Q38" s="1">
        <v>34</v>
      </c>
      <c r="R38" s="1">
        <v>13149</v>
      </c>
      <c r="S38" s="1">
        <v>29729</v>
      </c>
      <c r="T38" s="16">
        <v>0.44229540179622501</v>
      </c>
      <c r="U38" s="1">
        <v>4121</v>
      </c>
      <c r="V38" s="1">
        <v>11448</v>
      </c>
      <c r="W38" s="16">
        <v>0.35997554157931499</v>
      </c>
      <c r="X38" t="s">
        <v>3</v>
      </c>
      <c r="Y38" t="s">
        <v>2667</v>
      </c>
      <c r="Z38" t="s">
        <v>2668</v>
      </c>
      <c r="AA38" t="s">
        <v>311</v>
      </c>
      <c r="AB38" s="1">
        <f t="shared" si="4"/>
        <v>2</v>
      </c>
      <c r="AC38">
        <f t="shared" si="1"/>
        <v>9.4444444444444445E-3</v>
      </c>
    </row>
    <row r="39" spans="1:29">
      <c r="A39" s="1">
        <v>43</v>
      </c>
      <c r="B39" s="1">
        <v>44</v>
      </c>
      <c r="C39" s="1">
        <v>13106</v>
      </c>
      <c r="D39" s="1">
        <v>29743</v>
      </c>
      <c r="E39" s="16">
        <v>0.44064149547792703</v>
      </c>
      <c r="F39" s="1">
        <v>4115</v>
      </c>
      <c r="G39" s="1">
        <v>11460</v>
      </c>
      <c r="H39" s="16">
        <v>0.35907504363001702</v>
      </c>
      <c r="I39" t="s">
        <v>0</v>
      </c>
      <c r="J39" t="s">
        <v>352</v>
      </c>
      <c r="K39" t="s">
        <v>353</v>
      </c>
      <c r="L39" t="s">
        <v>335</v>
      </c>
      <c r="M39" s="1">
        <f t="shared" si="3"/>
        <v>2</v>
      </c>
      <c r="N39">
        <f t="shared" si="0"/>
        <v>1.2222222222222223E-2</v>
      </c>
      <c r="P39" s="1">
        <v>40</v>
      </c>
      <c r="Q39" s="1">
        <v>36</v>
      </c>
      <c r="R39" s="1">
        <v>13149</v>
      </c>
      <c r="S39" s="1">
        <v>29729</v>
      </c>
      <c r="T39" s="16">
        <v>0.44229540179622501</v>
      </c>
      <c r="U39" s="1">
        <v>4121</v>
      </c>
      <c r="V39" s="1">
        <v>11448</v>
      </c>
      <c r="W39" s="16">
        <v>0.35997554157931499</v>
      </c>
      <c r="X39" t="s">
        <v>3</v>
      </c>
      <c r="Y39" t="s">
        <v>2669</v>
      </c>
      <c r="Z39" t="s">
        <v>2670</v>
      </c>
      <c r="AA39" t="s">
        <v>311</v>
      </c>
      <c r="AB39" s="1">
        <f t="shared" si="4"/>
        <v>0</v>
      </c>
      <c r="AC39">
        <f t="shared" si="1"/>
        <v>0.01</v>
      </c>
    </row>
    <row r="40" spans="1:29">
      <c r="A40" s="1">
        <v>44</v>
      </c>
      <c r="B40" s="1">
        <v>44</v>
      </c>
      <c r="C40" s="1">
        <v>13106</v>
      </c>
      <c r="D40" s="1">
        <v>29743</v>
      </c>
      <c r="E40" s="16">
        <v>0.44064149547792703</v>
      </c>
      <c r="F40" s="1">
        <v>4115</v>
      </c>
      <c r="G40" s="1">
        <v>11460</v>
      </c>
      <c r="H40" s="16">
        <v>0.35907504363001702</v>
      </c>
      <c r="I40" t="s">
        <v>0</v>
      </c>
      <c r="J40" t="s">
        <v>354</v>
      </c>
      <c r="K40" t="s">
        <v>355</v>
      </c>
      <c r="L40" t="s">
        <v>335</v>
      </c>
      <c r="M40" s="1">
        <f t="shared" si="3"/>
        <v>0</v>
      </c>
      <c r="N40">
        <f t="shared" si="0"/>
        <v>1.2222222222222223E-2</v>
      </c>
      <c r="P40" s="1">
        <v>41</v>
      </c>
      <c r="Q40" s="1">
        <v>36</v>
      </c>
      <c r="R40" s="1">
        <v>13156</v>
      </c>
      <c r="S40" s="1">
        <v>29729</v>
      </c>
      <c r="T40" s="16">
        <v>0.44253086212116099</v>
      </c>
      <c r="U40" s="1">
        <v>4125</v>
      </c>
      <c r="V40" s="1">
        <v>11448</v>
      </c>
      <c r="W40" s="16">
        <v>0.360324947589098</v>
      </c>
      <c r="X40" t="s">
        <v>0</v>
      </c>
      <c r="Y40" t="s">
        <v>2671</v>
      </c>
      <c r="Z40" t="s">
        <v>2672</v>
      </c>
      <c r="AA40" t="s">
        <v>311</v>
      </c>
      <c r="AB40" s="1">
        <f t="shared" si="4"/>
        <v>4</v>
      </c>
      <c r="AC40">
        <f t="shared" si="1"/>
        <v>0.01</v>
      </c>
    </row>
    <row r="41" spans="1:29">
      <c r="A41" s="1">
        <v>45</v>
      </c>
      <c r="B41" s="1">
        <v>45</v>
      </c>
      <c r="C41" s="1">
        <v>13125</v>
      </c>
      <c r="D41" s="1">
        <v>29743</v>
      </c>
      <c r="E41" s="16">
        <v>0.44128030124735201</v>
      </c>
      <c r="F41" s="1">
        <v>4122</v>
      </c>
      <c r="G41" s="1">
        <v>11460</v>
      </c>
      <c r="H41" s="16">
        <v>0.35968586387434498</v>
      </c>
      <c r="I41" t="s">
        <v>1</v>
      </c>
      <c r="J41" t="s">
        <v>356</v>
      </c>
      <c r="K41" t="s">
        <v>357</v>
      </c>
      <c r="L41" t="s">
        <v>335</v>
      </c>
      <c r="M41" s="1">
        <f t="shared" si="3"/>
        <v>7</v>
      </c>
      <c r="N41">
        <f t="shared" si="0"/>
        <v>1.2500000000000001E-2</v>
      </c>
      <c r="P41" s="1">
        <v>42</v>
      </c>
      <c r="Q41" s="1">
        <v>37</v>
      </c>
      <c r="R41" s="1">
        <v>13211</v>
      </c>
      <c r="S41" s="1">
        <v>29729</v>
      </c>
      <c r="T41" s="16">
        <v>0.444380907531366</v>
      </c>
      <c r="U41" s="1">
        <v>4139</v>
      </c>
      <c r="V41" s="1">
        <v>11448</v>
      </c>
      <c r="W41" s="16">
        <v>0.36154786862333999</v>
      </c>
      <c r="X41" t="s">
        <v>3</v>
      </c>
      <c r="Y41" t="s">
        <v>2673</v>
      </c>
      <c r="Z41" t="s">
        <v>2674</v>
      </c>
      <c r="AA41" t="s">
        <v>311</v>
      </c>
      <c r="AB41" s="1">
        <f t="shared" si="4"/>
        <v>14</v>
      </c>
      <c r="AC41">
        <f t="shared" si="1"/>
        <v>1.0277777777777778E-2</v>
      </c>
    </row>
    <row r="42" spans="1:29">
      <c r="A42" s="1">
        <v>46</v>
      </c>
      <c r="B42" s="1">
        <v>45</v>
      </c>
      <c r="C42" s="1">
        <v>13143</v>
      </c>
      <c r="D42" s="1">
        <v>29743</v>
      </c>
      <c r="E42" s="16">
        <v>0.44188548566049102</v>
      </c>
      <c r="F42" s="1">
        <v>4124</v>
      </c>
      <c r="G42" s="1">
        <v>11460</v>
      </c>
      <c r="H42" s="16">
        <v>0.35986038394415298</v>
      </c>
      <c r="I42" t="s">
        <v>1</v>
      </c>
      <c r="J42" t="s">
        <v>358</v>
      </c>
      <c r="K42" t="s">
        <v>359</v>
      </c>
      <c r="L42" t="s">
        <v>335</v>
      </c>
      <c r="M42" s="1">
        <f t="shared" si="3"/>
        <v>2</v>
      </c>
      <c r="N42">
        <f t="shared" si="0"/>
        <v>1.2500000000000001E-2</v>
      </c>
      <c r="P42" s="1">
        <v>43</v>
      </c>
      <c r="Q42" s="1">
        <v>38</v>
      </c>
      <c r="R42" s="1">
        <v>13212</v>
      </c>
      <c r="S42" s="1">
        <v>29729</v>
      </c>
      <c r="T42" s="16">
        <v>0.44441454472064301</v>
      </c>
      <c r="U42" s="1">
        <v>4140</v>
      </c>
      <c r="V42" s="1">
        <v>11448</v>
      </c>
      <c r="W42" s="16">
        <v>0.36163522012578603</v>
      </c>
      <c r="X42" t="s">
        <v>2</v>
      </c>
      <c r="Y42" t="s">
        <v>18</v>
      </c>
      <c r="Z42" t="s">
        <v>2675</v>
      </c>
      <c r="AA42" t="s">
        <v>311</v>
      </c>
      <c r="AB42" s="1">
        <f t="shared" si="4"/>
        <v>1</v>
      </c>
      <c r="AC42">
        <f t="shared" si="1"/>
        <v>1.0555555555555556E-2</v>
      </c>
    </row>
    <row r="43" spans="1:29">
      <c r="A43" s="1">
        <v>47</v>
      </c>
      <c r="B43" s="1">
        <v>46</v>
      </c>
      <c r="C43" s="1">
        <v>13154</v>
      </c>
      <c r="D43" s="1">
        <v>29743</v>
      </c>
      <c r="E43" s="16">
        <v>0.44225532057963202</v>
      </c>
      <c r="F43" s="1">
        <v>4127</v>
      </c>
      <c r="G43" s="1">
        <v>11460</v>
      </c>
      <c r="H43" s="16">
        <v>0.36012216404886499</v>
      </c>
      <c r="I43" t="s">
        <v>2</v>
      </c>
      <c r="J43" t="s">
        <v>360</v>
      </c>
      <c r="K43" t="s">
        <v>361</v>
      </c>
      <c r="L43" t="s">
        <v>335</v>
      </c>
      <c r="M43" s="1">
        <f t="shared" si="3"/>
        <v>3</v>
      </c>
      <c r="N43">
        <f t="shared" si="0"/>
        <v>1.2777777777777779E-2</v>
      </c>
      <c r="P43" s="1">
        <v>44</v>
      </c>
      <c r="Q43" s="1">
        <v>39</v>
      </c>
      <c r="R43" s="1">
        <v>13225</v>
      </c>
      <c r="S43" s="1">
        <v>29729</v>
      </c>
      <c r="T43" s="16">
        <v>0.44485182818123697</v>
      </c>
      <c r="U43" s="1">
        <v>4146</v>
      </c>
      <c r="V43" s="1">
        <v>11448</v>
      </c>
      <c r="W43" s="16">
        <v>0.36215932914046101</v>
      </c>
      <c r="X43" t="s">
        <v>2</v>
      </c>
      <c r="Y43" t="s">
        <v>2676</v>
      </c>
      <c r="Z43" t="s">
        <v>2677</v>
      </c>
      <c r="AA43" t="s">
        <v>311</v>
      </c>
      <c r="AB43" s="1">
        <f t="shared" si="4"/>
        <v>6</v>
      </c>
      <c r="AC43">
        <f t="shared" si="1"/>
        <v>1.0833333333333334E-2</v>
      </c>
    </row>
    <row r="44" spans="1:29">
      <c r="A44" s="1">
        <v>48</v>
      </c>
      <c r="B44" s="1">
        <v>47</v>
      </c>
      <c r="C44" s="1">
        <v>13168</v>
      </c>
      <c r="D44" s="1">
        <v>29743</v>
      </c>
      <c r="E44" s="16">
        <v>0.44272601956762903</v>
      </c>
      <c r="F44" s="1">
        <v>4131</v>
      </c>
      <c r="G44" s="1">
        <v>11460</v>
      </c>
      <c r="H44" s="16">
        <v>0.360471204188481</v>
      </c>
      <c r="I44" t="s">
        <v>1</v>
      </c>
      <c r="J44" t="s">
        <v>362</v>
      </c>
      <c r="K44" t="s">
        <v>363</v>
      </c>
      <c r="L44" t="s">
        <v>364</v>
      </c>
      <c r="M44" s="1">
        <f t="shared" si="3"/>
        <v>4</v>
      </c>
      <c r="N44">
        <f t="shared" si="0"/>
        <v>1.3055555555555556E-2</v>
      </c>
      <c r="P44" s="1">
        <v>45</v>
      </c>
      <c r="Q44" s="1">
        <v>42</v>
      </c>
      <c r="R44" s="1">
        <v>13226</v>
      </c>
      <c r="S44" s="1">
        <v>29729</v>
      </c>
      <c r="T44" s="16">
        <v>0.44488546537051299</v>
      </c>
      <c r="U44" s="1">
        <v>4147</v>
      </c>
      <c r="V44" s="1">
        <v>11448</v>
      </c>
      <c r="W44" s="16">
        <v>0.36224668064290699</v>
      </c>
      <c r="X44" t="s">
        <v>2</v>
      </c>
      <c r="Y44" t="s">
        <v>157</v>
      </c>
      <c r="Z44" t="s">
        <v>2678</v>
      </c>
      <c r="AA44" t="s">
        <v>311</v>
      </c>
      <c r="AB44" s="1">
        <f t="shared" si="4"/>
        <v>1</v>
      </c>
      <c r="AC44">
        <f t="shared" si="1"/>
        <v>1.1666666666666667E-2</v>
      </c>
    </row>
    <row r="45" spans="1:29">
      <c r="A45" s="1">
        <v>49</v>
      </c>
      <c r="B45" s="1">
        <v>47</v>
      </c>
      <c r="C45" s="1">
        <v>13178</v>
      </c>
      <c r="D45" s="1">
        <v>29743</v>
      </c>
      <c r="E45" s="16">
        <v>0.44306223313048398</v>
      </c>
      <c r="F45" s="1">
        <v>4138</v>
      </c>
      <c r="G45" s="1">
        <v>11460</v>
      </c>
      <c r="H45" s="16">
        <v>0.36108202443280901</v>
      </c>
      <c r="I45" t="s">
        <v>3</v>
      </c>
      <c r="J45" t="s">
        <v>365</v>
      </c>
      <c r="K45" t="s">
        <v>366</v>
      </c>
      <c r="L45" t="s">
        <v>364</v>
      </c>
      <c r="M45" s="1">
        <f t="shared" si="3"/>
        <v>7</v>
      </c>
      <c r="N45">
        <f t="shared" si="0"/>
        <v>1.3055555555555556E-2</v>
      </c>
      <c r="P45" s="1">
        <v>46</v>
      </c>
      <c r="Q45" s="1">
        <v>42</v>
      </c>
      <c r="R45" s="1">
        <v>13230</v>
      </c>
      <c r="S45" s="1">
        <v>29729</v>
      </c>
      <c r="T45" s="16">
        <v>0.44502001412761899</v>
      </c>
      <c r="U45" s="1">
        <v>4149</v>
      </c>
      <c r="V45" s="1">
        <v>11448</v>
      </c>
      <c r="W45" s="16">
        <v>0.36242138364779802</v>
      </c>
      <c r="X45" t="s">
        <v>2</v>
      </c>
      <c r="Y45" t="s">
        <v>2679</v>
      </c>
      <c r="Z45" t="s">
        <v>2680</v>
      </c>
      <c r="AA45" t="s">
        <v>311</v>
      </c>
      <c r="AB45" s="1">
        <f t="shared" si="4"/>
        <v>2</v>
      </c>
      <c r="AC45">
        <f t="shared" si="1"/>
        <v>1.1666666666666667E-2</v>
      </c>
    </row>
    <row r="46" spans="1:29">
      <c r="A46" s="1">
        <v>50</v>
      </c>
      <c r="B46" s="1">
        <v>47</v>
      </c>
      <c r="C46" s="1">
        <v>13183</v>
      </c>
      <c r="D46" s="1">
        <v>29743</v>
      </c>
      <c r="E46" s="16">
        <v>0.44323033991191202</v>
      </c>
      <c r="F46" s="1">
        <v>4139</v>
      </c>
      <c r="G46" s="1">
        <v>11460</v>
      </c>
      <c r="H46" s="16">
        <v>0.36116928446771301</v>
      </c>
      <c r="I46" t="s">
        <v>2</v>
      </c>
      <c r="J46" t="s">
        <v>367</v>
      </c>
      <c r="K46" t="s">
        <v>368</v>
      </c>
      <c r="L46" t="s">
        <v>364</v>
      </c>
      <c r="M46" s="1">
        <f t="shared" si="3"/>
        <v>1</v>
      </c>
      <c r="N46">
        <f t="shared" si="0"/>
        <v>1.3055555555555556E-2</v>
      </c>
      <c r="P46" s="1">
        <v>47</v>
      </c>
      <c r="Q46" s="1">
        <v>43</v>
      </c>
      <c r="R46" s="1">
        <v>13281</v>
      </c>
      <c r="S46" s="1">
        <v>29729</v>
      </c>
      <c r="T46" s="16">
        <v>0.44673551078071899</v>
      </c>
      <c r="U46" s="1">
        <v>4164</v>
      </c>
      <c r="V46" s="1">
        <v>11448</v>
      </c>
      <c r="W46" s="16">
        <v>0.363731656184486</v>
      </c>
      <c r="X46" t="s">
        <v>0</v>
      </c>
      <c r="Y46" t="s">
        <v>2681</v>
      </c>
      <c r="Z46" t="s">
        <v>2682</v>
      </c>
      <c r="AA46" t="s">
        <v>311</v>
      </c>
      <c r="AB46" s="1">
        <f t="shared" si="4"/>
        <v>15</v>
      </c>
      <c r="AC46">
        <f t="shared" si="1"/>
        <v>1.1944444444444445E-2</v>
      </c>
    </row>
    <row r="47" spans="1:29">
      <c r="A47" s="1">
        <v>51</v>
      </c>
      <c r="B47" s="1">
        <v>48</v>
      </c>
      <c r="C47" s="1">
        <v>13199</v>
      </c>
      <c r="D47" s="1">
        <v>29743</v>
      </c>
      <c r="E47" s="16">
        <v>0.44376828161248</v>
      </c>
      <c r="F47" s="1">
        <v>4146</v>
      </c>
      <c r="G47" s="1">
        <v>11460</v>
      </c>
      <c r="H47" s="16">
        <v>0.36178010471204097</v>
      </c>
      <c r="I47" t="s">
        <v>2</v>
      </c>
      <c r="J47" t="s">
        <v>369</v>
      </c>
      <c r="K47" t="s">
        <v>370</v>
      </c>
      <c r="L47" t="s">
        <v>364</v>
      </c>
      <c r="M47" s="1">
        <f t="shared" si="3"/>
        <v>7</v>
      </c>
      <c r="N47">
        <f t="shared" si="0"/>
        <v>1.3333333333333334E-2</v>
      </c>
      <c r="P47" s="1">
        <v>48</v>
      </c>
      <c r="Q47" s="1">
        <v>44</v>
      </c>
      <c r="R47" s="1">
        <v>13295</v>
      </c>
      <c r="S47" s="1">
        <v>29729</v>
      </c>
      <c r="T47" s="16">
        <v>0.44720643143058902</v>
      </c>
      <c r="U47" s="1">
        <v>4168</v>
      </c>
      <c r="V47" s="1">
        <v>11448</v>
      </c>
      <c r="W47" s="16">
        <v>0.364081062194269</v>
      </c>
      <c r="X47" t="s">
        <v>3</v>
      </c>
      <c r="Y47" t="s">
        <v>2683</v>
      </c>
      <c r="Z47" t="s">
        <v>2684</v>
      </c>
      <c r="AA47" t="s">
        <v>311</v>
      </c>
      <c r="AB47" s="1">
        <f t="shared" si="4"/>
        <v>4</v>
      </c>
      <c r="AC47">
        <f t="shared" si="1"/>
        <v>1.2222222222222223E-2</v>
      </c>
    </row>
    <row r="48" spans="1:29">
      <c r="A48" s="1">
        <v>52</v>
      </c>
      <c r="B48" s="1">
        <v>49</v>
      </c>
      <c r="C48" s="1">
        <v>13200</v>
      </c>
      <c r="D48" s="1">
        <v>29743</v>
      </c>
      <c r="E48" s="16">
        <v>0.44380190296876498</v>
      </c>
      <c r="F48" s="1">
        <v>4147</v>
      </c>
      <c r="G48" s="1">
        <v>11460</v>
      </c>
      <c r="H48" s="16">
        <v>0.36186736474694498</v>
      </c>
      <c r="I48" t="s">
        <v>0</v>
      </c>
      <c r="J48" t="s">
        <v>371</v>
      </c>
      <c r="K48" t="s">
        <v>372</v>
      </c>
      <c r="L48" t="s">
        <v>364</v>
      </c>
      <c r="M48" s="1">
        <f t="shared" si="3"/>
        <v>1</v>
      </c>
      <c r="N48">
        <f t="shared" si="0"/>
        <v>1.361111111111111E-2</v>
      </c>
      <c r="P48" s="1">
        <v>49</v>
      </c>
      <c r="Q48" s="1">
        <v>44</v>
      </c>
      <c r="R48" s="1">
        <v>13296</v>
      </c>
      <c r="S48" s="1">
        <v>29729</v>
      </c>
      <c r="T48" s="16">
        <v>0.44724006861986598</v>
      </c>
      <c r="U48" s="1">
        <v>4169</v>
      </c>
      <c r="V48" s="1">
        <v>11448</v>
      </c>
      <c r="W48" s="16">
        <v>0.36416841369671499</v>
      </c>
      <c r="X48" t="s">
        <v>3</v>
      </c>
      <c r="Y48" t="s">
        <v>2685</v>
      </c>
      <c r="Z48" t="s">
        <v>2686</v>
      </c>
      <c r="AA48" t="s">
        <v>311</v>
      </c>
      <c r="AB48" s="1">
        <f t="shared" si="4"/>
        <v>1</v>
      </c>
      <c r="AC48">
        <f t="shared" si="1"/>
        <v>1.2222222222222223E-2</v>
      </c>
    </row>
    <row r="49" spans="1:29">
      <c r="A49" s="1">
        <v>53</v>
      </c>
      <c r="B49" s="1">
        <v>49</v>
      </c>
      <c r="C49" s="1">
        <v>13201</v>
      </c>
      <c r="D49" s="1">
        <v>29743</v>
      </c>
      <c r="E49" s="16">
        <v>0.44383552432505102</v>
      </c>
      <c r="F49" s="1">
        <v>4148</v>
      </c>
      <c r="G49" s="1">
        <v>11460</v>
      </c>
      <c r="H49" s="16">
        <v>0.36195462478184898</v>
      </c>
      <c r="I49" t="s">
        <v>0</v>
      </c>
      <c r="J49" t="s">
        <v>373</v>
      </c>
      <c r="K49" t="s">
        <v>374</v>
      </c>
      <c r="L49" t="s">
        <v>364</v>
      </c>
      <c r="M49" s="1">
        <f t="shared" si="3"/>
        <v>1</v>
      </c>
      <c r="N49">
        <f t="shared" si="0"/>
        <v>1.361111111111111E-2</v>
      </c>
      <c r="P49" s="1">
        <v>50</v>
      </c>
      <c r="Q49" s="1">
        <v>49</v>
      </c>
      <c r="R49" s="1">
        <v>13297</v>
      </c>
      <c r="S49" s="1">
        <v>29729</v>
      </c>
      <c r="T49" s="16">
        <v>0.447273705809142</v>
      </c>
      <c r="U49" s="1">
        <v>4170</v>
      </c>
      <c r="V49" s="1">
        <v>11448</v>
      </c>
      <c r="W49" s="16">
        <v>0.36425576519916097</v>
      </c>
      <c r="X49" t="s">
        <v>1</v>
      </c>
      <c r="Y49" t="s">
        <v>2687</v>
      </c>
      <c r="Z49" t="s">
        <v>2688</v>
      </c>
      <c r="AA49" t="s">
        <v>328</v>
      </c>
      <c r="AB49" s="1">
        <f t="shared" si="4"/>
        <v>1</v>
      </c>
      <c r="AC49">
        <f t="shared" si="1"/>
        <v>1.361111111111111E-2</v>
      </c>
    </row>
    <row r="50" spans="1:29">
      <c r="A50" s="1">
        <v>54</v>
      </c>
      <c r="B50" s="1">
        <v>55</v>
      </c>
      <c r="C50" s="1">
        <v>13253</v>
      </c>
      <c r="D50" s="1">
        <v>29743</v>
      </c>
      <c r="E50" s="16">
        <v>0.44558383485189701</v>
      </c>
      <c r="F50" s="1">
        <v>4169</v>
      </c>
      <c r="G50" s="1">
        <v>11460</v>
      </c>
      <c r="H50" s="16">
        <v>0.36378708551483402</v>
      </c>
      <c r="I50" t="s">
        <v>0</v>
      </c>
      <c r="J50" t="s">
        <v>375</v>
      </c>
      <c r="K50" t="s">
        <v>376</v>
      </c>
      <c r="L50" t="s">
        <v>364</v>
      </c>
      <c r="M50" s="1">
        <f t="shared" si="3"/>
        <v>21</v>
      </c>
      <c r="N50">
        <f t="shared" si="0"/>
        <v>1.5277777777777777E-2</v>
      </c>
      <c r="P50" s="1">
        <v>51</v>
      </c>
      <c r="Q50" s="1">
        <v>49</v>
      </c>
      <c r="R50" s="1">
        <v>13306</v>
      </c>
      <c r="S50" s="1">
        <v>29729</v>
      </c>
      <c r="T50" s="16">
        <v>0.44757644051263001</v>
      </c>
      <c r="U50" s="1">
        <v>4173</v>
      </c>
      <c r="V50" s="1">
        <v>11448</v>
      </c>
      <c r="W50" s="16">
        <v>0.36451781970649799</v>
      </c>
      <c r="X50" t="s">
        <v>3</v>
      </c>
      <c r="Y50" t="s">
        <v>2689</v>
      </c>
      <c r="Z50" t="s">
        <v>2690</v>
      </c>
      <c r="AA50" t="s">
        <v>328</v>
      </c>
      <c r="AB50" s="1">
        <f t="shared" si="4"/>
        <v>3</v>
      </c>
      <c r="AC50">
        <f t="shared" si="1"/>
        <v>1.361111111111111E-2</v>
      </c>
    </row>
    <row r="51" spans="1:29">
      <c r="A51" s="1">
        <v>55</v>
      </c>
      <c r="B51" s="1">
        <v>55</v>
      </c>
      <c r="C51" s="1">
        <v>13256</v>
      </c>
      <c r="D51" s="1">
        <v>29743</v>
      </c>
      <c r="E51" s="16">
        <v>0.44568469892075402</v>
      </c>
      <c r="F51" s="1">
        <v>4170</v>
      </c>
      <c r="G51" s="1">
        <v>11460</v>
      </c>
      <c r="H51" s="16">
        <v>0.36387434554973802</v>
      </c>
      <c r="I51" t="s">
        <v>2</v>
      </c>
      <c r="J51" t="s">
        <v>377</v>
      </c>
      <c r="K51" t="s">
        <v>378</v>
      </c>
      <c r="L51" t="s">
        <v>364</v>
      </c>
      <c r="M51" s="1">
        <f t="shared" si="3"/>
        <v>1</v>
      </c>
      <c r="N51">
        <f t="shared" si="0"/>
        <v>1.5277777777777777E-2</v>
      </c>
      <c r="P51" s="1">
        <v>52</v>
      </c>
      <c r="Q51" s="1">
        <v>50</v>
      </c>
      <c r="R51" s="1">
        <v>13307</v>
      </c>
      <c r="S51" s="1">
        <v>29729</v>
      </c>
      <c r="T51" s="16">
        <v>0.44761007770190703</v>
      </c>
      <c r="U51" s="1">
        <v>4174</v>
      </c>
      <c r="V51" s="1">
        <v>11448</v>
      </c>
      <c r="W51" s="16">
        <v>0.36460517120894398</v>
      </c>
      <c r="X51" t="s">
        <v>2</v>
      </c>
      <c r="Y51" t="s">
        <v>2691</v>
      </c>
      <c r="Z51" t="s">
        <v>2692</v>
      </c>
      <c r="AA51" t="s">
        <v>328</v>
      </c>
      <c r="AB51" s="1">
        <f t="shared" si="4"/>
        <v>1</v>
      </c>
      <c r="AC51">
        <f t="shared" si="1"/>
        <v>1.3888888888888888E-2</v>
      </c>
    </row>
    <row r="52" spans="1:29">
      <c r="A52" s="1">
        <v>56</v>
      </c>
      <c r="B52" s="1">
        <v>61</v>
      </c>
      <c r="C52" s="1">
        <v>13262</v>
      </c>
      <c r="D52" s="1">
        <v>29743</v>
      </c>
      <c r="E52" s="16">
        <v>0.44588642705846698</v>
      </c>
      <c r="F52" s="1">
        <v>4173</v>
      </c>
      <c r="G52" s="1">
        <v>11460</v>
      </c>
      <c r="H52" s="16">
        <v>0.36413612565445003</v>
      </c>
      <c r="I52" t="s">
        <v>0</v>
      </c>
      <c r="J52" t="s">
        <v>379</v>
      </c>
      <c r="K52" t="s">
        <v>380</v>
      </c>
      <c r="L52" t="s">
        <v>364</v>
      </c>
      <c r="M52" s="1">
        <f t="shared" si="3"/>
        <v>3</v>
      </c>
      <c r="N52">
        <f t="shared" si="0"/>
        <v>1.6944444444444446E-2</v>
      </c>
      <c r="P52" s="1">
        <v>53</v>
      </c>
      <c r="Q52" s="1">
        <v>55</v>
      </c>
      <c r="R52" s="1">
        <v>13307</v>
      </c>
      <c r="S52" s="1">
        <v>29729</v>
      </c>
      <c r="T52" s="16">
        <v>0.44761007770190703</v>
      </c>
      <c r="U52" s="1">
        <v>4174</v>
      </c>
      <c r="V52" s="1">
        <v>11448</v>
      </c>
      <c r="W52" s="16">
        <v>0.36460517120894398</v>
      </c>
      <c r="X52" t="s">
        <v>1</v>
      </c>
      <c r="Y52" t="s">
        <v>2693</v>
      </c>
      <c r="Z52" t="s">
        <v>2694</v>
      </c>
      <c r="AA52" t="s">
        <v>328</v>
      </c>
      <c r="AB52" s="1">
        <f t="shared" si="4"/>
        <v>0</v>
      </c>
      <c r="AC52">
        <f t="shared" si="1"/>
        <v>1.5277777777777777E-2</v>
      </c>
    </row>
    <row r="53" spans="1:29">
      <c r="A53" s="1">
        <v>57</v>
      </c>
      <c r="B53" s="1">
        <v>64</v>
      </c>
      <c r="C53" s="1">
        <v>13273</v>
      </c>
      <c r="D53" s="1">
        <v>29743</v>
      </c>
      <c r="E53" s="16">
        <v>0.44625626197760798</v>
      </c>
      <c r="F53" s="1">
        <v>4175</v>
      </c>
      <c r="G53" s="1">
        <v>11460</v>
      </c>
      <c r="H53" s="16">
        <v>0.36431064572425798</v>
      </c>
      <c r="I53" t="s">
        <v>1</v>
      </c>
      <c r="J53" t="s">
        <v>381</v>
      </c>
      <c r="K53" t="s">
        <v>382</v>
      </c>
      <c r="L53" t="s">
        <v>364</v>
      </c>
      <c r="M53" s="1">
        <f t="shared" si="3"/>
        <v>2</v>
      </c>
      <c r="N53">
        <f t="shared" si="0"/>
        <v>1.7777777777777778E-2</v>
      </c>
      <c r="P53" s="1">
        <v>54</v>
      </c>
      <c r="Q53" s="1">
        <v>55</v>
      </c>
      <c r="R53" s="1">
        <v>13321</v>
      </c>
      <c r="S53" s="1">
        <v>29729</v>
      </c>
      <c r="T53" s="16">
        <v>0.448080998351777</v>
      </c>
      <c r="U53" s="1">
        <v>4181</v>
      </c>
      <c r="V53" s="1">
        <v>11448</v>
      </c>
      <c r="W53" s="16">
        <v>0.365216631726065</v>
      </c>
      <c r="X53" t="s">
        <v>2</v>
      </c>
      <c r="Y53" t="s">
        <v>2695</v>
      </c>
      <c r="Z53" t="s">
        <v>2696</v>
      </c>
      <c r="AA53" t="s">
        <v>328</v>
      </c>
      <c r="AB53" s="1">
        <f t="shared" si="4"/>
        <v>7</v>
      </c>
      <c r="AC53">
        <f t="shared" si="1"/>
        <v>1.5277777777777777E-2</v>
      </c>
    </row>
    <row r="54" spans="1:29">
      <c r="A54" s="1">
        <v>59</v>
      </c>
      <c r="B54" s="1">
        <v>65</v>
      </c>
      <c r="C54" s="1">
        <v>13311</v>
      </c>
      <c r="D54" s="1">
        <v>29743</v>
      </c>
      <c r="E54" s="16">
        <v>0.44753387351645701</v>
      </c>
      <c r="F54" s="1">
        <v>4191</v>
      </c>
      <c r="G54" s="1">
        <v>11460</v>
      </c>
      <c r="H54" s="16">
        <v>0.36570680628272201</v>
      </c>
      <c r="I54" t="s">
        <v>3</v>
      </c>
      <c r="J54" t="s">
        <v>383</v>
      </c>
      <c r="K54" t="s">
        <v>384</v>
      </c>
      <c r="L54" t="s">
        <v>364</v>
      </c>
      <c r="M54" s="1">
        <f t="shared" si="3"/>
        <v>16</v>
      </c>
      <c r="N54">
        <f t="shared" si="0"/>
        <v>1.8055555555555554E-2</v>
      </c>
      <c r="P54" s="1">
        <v>55</v>
      </c>
      <c r="Q54" s="1">
        <v>60</v>
      </c>
      <c r="R54" s="1">
        <v>13324</v>
      </c>
      <c r="S54" s="1">
        <v>29729</v>
      </c>
      <c r="T54" s="16">
        <v>0.44818190991960699</v>
      </c>
      <c r="U54" s="1">
        <v>4182</v>
      </c>
      <c r="V54" s="1">
        <v>11448</v>
      </c>
      <c r="W54" s="16">
        <v>0.36530398322851099</v>
      </c>
      <c r="X54" t="s">
        <v>2</v>
      </c>
      <c r="Y54" t="s">
        <v>2697</v>
      </c>
      <c r="Z54" t="s">
        <v>2698</v>
      </c>
      <c r="AA54" t="s">
        <v>328</v>
      </c>
      <c r="AB54" s="1">
        <f t="shared" si="4"/>
        <v>1</v>
      </c>
      <c r="AC54">
        <f t="shared" si="1"/>
        <v>1.6666666666666666E-2</v>
      </c>
    </row>
    <row r="55" spans="1:29">
      <c r="A55" s="1">
        <v>60</v>
      </c>
      <c r="B55" s="1">
        <v>66</v>
      </c>
      <c r="C55" s="1">
        <v>13311</v>
      </c>
      <c r="D55" s="1">
        <v>29743</v>
      </c>
      <c r="E55" s="16">
        <v>0.44753387351645701</v>
      </c>
      <c r="F55" s="1">
        <v>4191</v>
      </c>
      <c r="G55" s="1">
        <v>11460</v>
      </c>
      <c r="H55" s="16">
        <v>0.36570680628272201</v>
      </c>
      <c r="I55" t="s">
        <v>0</v>
      </c>
      <c r="J55" t="s">
        <v>385</v>
      </c>
      <c r="K55" t="s">
        <v>386</v>
      </c>
      <c r="L55" t="s">
        <v>364</v>
      </c>
      <c r="M55" s="1">
        <f t="shared" si="3"/>
        <v>0</v>
      </c>
      <c r="N55">
        <f t="shared" si="0"/>
        <v>1.8333333333333333E-2</v>
      </c>
      <c r="P55" s="1">
        <v>56</v>
      </c>
      <c r="Q55" s="1">
        <v>60</v>
      </c>
      <c r="R55" s="1">
        <v>13325</v>
      </c>
      <c r="S55" s="1">
        <v>29729</v>
      </c>
      <c r="T55" s="16">
        <v>0.44821554710888301</v>
      </c>
      <c r="U55" s="1">
        <v>4183</v>
      </c>
      <c r="V55" s="1">
        <v>11448</v>
      </c>
      <c r="W55" s="16">
        <v>0.36539133473095697</v>
      </c>
      <c r="X55" t="s">
        <v>0</v>
      </c>
      <c r="Y55" t="s">
        <v>2699</v>
      </c>
      <c r="Z55" t="s">
        <v>2700</v>
      </c>
      <c r="AA55" t="s">
        <v>328</v>
      </c>
      <c r="AB55" s="1">
        <f t="shared" si="4"/>
        <v>1</v>
      </c>
      <c r="AC55">
        <f t="shared" si="1"/>
        <v>1.6666666666666666E-2</v>
      </c>
    </row>
    <row r="56" spans="1:29">
      <c r="A56" s="1">
        <v>61</v>
      </c>
      <c r="B56" s="1">
        <v>66</v>
      </c>
      <c r="C56" s="1">
        <v>13372</v>
      </c>
      <c r="D56" s="1">
        <v>29743</v>
      </c>
      <c r="E56" s="16">
        <v>0.44958477624987297</v>
      </c>
      <c r="F56" s="1">
        <v>4212</v>
      </c>
      <c r="G56" s="1">
        <v>11460</v>
      </c>
      <c r="H56" s="16">
        <v>0.36753926701570599</v>
      </c>
      <c r="I56" t="s">
        <v>1</v>
      </c>
      <c r="J56" t="s">
        <v>387</v>
      </c>
      <c r="K56" t="s">
        <v>388</v>
      </c>
      <c r="L56" t="s">
        <v>389</v>
      </c>
      <c r="M56" s="1">
        <f t="shared" si="3"/>
        <v>21</v>
      </c>
      <c r="N56">
        <f t="shared" si="0"/>
        <v>1.8333333333333333E-2</v>
      </c>
      <c r="P56" s="1">
        <v>57</v>
      </c>
      <c r="Q56" s="1">
        <v>61</v>
      </c>
      <c r="R56" s="1">
        <v>13326</v>
      </c>
      <c r="S56" s="1">
        <v>29729</v>
      </c>
      <c r="T56" s="16">
        <v>0.44824918429816002</v>
      </c>
      <c r="U56" s="1">
        <v>4184</v>
      </c>
      <c r="V56" s="1">
        <v>11448</v>
      </c>
      <c r="W56" s="16">
        <v>0.36547868623340302</v>
      </c>
      <c r="X56" t="s">
        <v>0</v>
      </c>
      <c r="Y56" t="s">
        <v>2701</v>
      </c>
      <c r="Z56" t="s">
        <v>2702</v>
      </c>
      <c r="AA56" t="s">
        <v>328</v>
      </c>
      <c r="AB56" s="1">
        <f t="shared" si="4"/>
        <v>1</v>
      </c>
      <c r="AC56">
        <f t="shared" si="1"/>
        <v>1.6944444444444446E-2</v>
      </c>
    </row>
    <row r="57" spans="1:29">
      <c r="A57" s="1">
        <v>62</v>
      </c>
      <c r="B57" s="1">
        <v>72</v>
      </c>
      <c r="C57" s="1">
        <v>13375</v>
      </c>
      <c r="D57" s="1">
        <v>29743</v>
      </c>
      <c r="E57" s="16">
        <v>0.44968564031872998</v>
      </c>
      <c r="F57" s="1">
        <v>4213</v>
      </c>
      <c r="G57" s="1">
        <v>11460</v>
      </c>
      <c r="H57" s="16">
        <v>0.36762652705061</v>
      </c>
      <c r="I57" t="s">
        <v>2</v>
      </c>
      <c r="J57" t="s">
        <v>390</v>
      </c>
      <c r="K57" t="s">
        <v>391</v>
      </c>
      <c r="L57" t="s">
        <v>392</v>
      </c>
      <c r="M57" s="1">
        <f t="shared" si="3"/>
        <v>1</v>
      </c>
      <c r="N57">
        <f t="shared" si="0"/>
        <v>0.02</v>
      </c>
      <c r="P57" s="1">
        <v>58</v>
      </c>
      <c r="Q57" s="1">
        <v>61</v>
      </c>
      <c r="R57" s="1">
        <v>13327</v>
      </c>
      <c r="S57" s="1">
        <v>29729</v>
      </c>
      <c r="T57" s="16">
        <v>0.44828282148743598</v>
      </c>
      <c r="U57" s="1">
        <v>4185</v>
      </c>
      <c r="V57" s="1">
        <v>11448</v>
      </c>
      <c r="W57" s="16">
        <v>0.365566037735849</v>
      </c>
      <c r="X57" t="s">
        <v>2</v>
      </c>
      <c r="Y57" t="s">
        <v>59</v>
      </c>
      <c r="Z57" t="s">
        <v>2703</v>
      </c>
      <c r="AA57" t="s">
        <v>328</v>
      </c>
      <c r="AB57" s="1">
        <f t="shared" si="4"/>
        <v>1</v>
      </c>
      <c r="AC57">
        <f t="shared" si="1"/>
        <v>1.6944444444444446E-2</v>
      </c>
    </row>
    <row r="58" spans="1:29">
      <c r="A58" s="1">
        <v>63</v>
      </c>
      <c r="B58" s="1">
        <v>72</v>
      </c>
      <c r="C58" s="1">
        <v>13391</v>
      </c>
      <c r="D58" s="1">
        <v>29743</v>
      </c>
      <c r="E58" s="16">
        <v>0.45022358201929802</v>
      </c>
      <c r="F58" s="1">
        <v>4216</v>
      </c>
      <c r="G58" s="1">
        <v>11460</v>
      </c>
      <c r="H58" s="16">
        <v>0.367888307155322</v>
      </c>
      <c r="I58" t="s">
        <v>1</v>
      </c>
      <c r="J58" t="s">
        <v>393</v>
      </c>
      <c r="K58" t="s">
        <v>394</v>
      </c>
      <c r="L58" t="s">
        <v>392</v>
      </c>
      <c r="M58" s="1">
        <f t="shared" si="3"/>
        <v>3</v>
      </c>
      <c r="N58">
        <f t="shared" si="0"/>
        <v>0.02</v>
      </c>
      <c r="P58" s="1">
        <v>59</v>
      </c>
      <c r="Q58" s="1">
        <v>62</v>
      </c>
      <c r="R58" s="1">
        <v>13329</v>
      </c>
      <c r="S58" s="1">
        <v>29729</v>
      </c>
      <c r="T58" s="16">
        <v>0.44835009586598901</v>
      </c>
      <c r="U58" s="1">
        <v>4188</v>
      </c>
      <c r="V58" s="1">
        <v>11448</v>
      </c>
      <c r="W58" s="16">
        <v>0.36582809224318602</v>
      </c>
      <c r="X58" t="s">
        <v>2</v>
      </c>
      <c r="Y58" t="s">
        <v>2704</v>
      </c>
      <c r="Z58" t="s">
        <v>2705</v>
      </c>
      <c r="AA58" t="s">
        <v>328</v>
      </c>
      <c r="AB58" s="1">
        <f t="shared" si="4"/>
        <v>3</v>
      </c>
      <c r="AC58">
        <f t="shared" si="1"/>
        <v>1.7222222222222222E-2</v>
      </c>
    </row>
    <row r="59" spans="1:29">
      <c r="A59" s="1">
        <v>64</v>
      </c>
      <c r="B59" s="1">
        <v>73</v>
      </c>
      <c r="C59" s="1">
        <v>13391</v>
      </c>
      <c r="D59" s="1">
        <v>29743</v>
      </c>
      <c r="E59" s="16">
        <v>0.45022358201929802</v>
      </c>
      <c r="F59" s="1">
        <v>4216</v>
      </c>
      <c r="G59" s="1">
        <v>11460</v>
      </c>
      <c r="H59" s="16">
        <v>0.367888307155322</v>
      </c>
      <c r="I59" t="s">
        <v>3</v>
      </c>
      <c r="J59" t="s">
        <v>395</v>
      </c>
      <c r="K59" t="s">
        <v>396</v>
      </c>
      <c r="L59" t="s">
        <v>392</v>
      </c>
      <c r="M59" s="1">
        <f t="shared" si="3"/>
        <v>0</v>
      </c>
      <c r="N59">
        <f t="shared" si="0"/>
        <v>2.0277777777777777E-2</v>
      </c>
      <c r="P59" s="1">
        <v>60</v>
      </c>
      <c r="Q59" s="1">
        <v>69</v>
      </c>
      <c r="R59" s="1">
        <v>13382</v>
      </c>
      <c r="S59" s="1">
        <v>29729</v>
      </c>
      <c r="T59" s="16">
        <v>0.45013286689764198</v>
      </c>
      <c r="U59" s="1">
        <v>4206</v>
      </c>
      <c r="V59" s="1">
        <v>11448</v>
      </c>
      <c r="W59" s="16">
        <v>0.36740041928721101</v>
      </c>
      <c r="X59" t="s">
        <v>1</v>
      </c>
      <c r="Y59" t="s">
        <v>2706</v>
      </c>
      <c r="Z59" t="s">
        <v>2707</v>
      </c>
      <c r="AA59" t="s">
        <v>328</v>
      </c>
      <c r="AB59" s="1">
        <f t="shared" si="4"/>
        <v>18</v>
      </c>
      <c r="AC59">
        <f t="shared" si="1"/>
        <v>1.9166666666666665E-2</v>
      </c>
    </row>
    <row r="60" spans="1:29">
      <c r="A60" s="1">
        <v>65</v>
      </c>
      <c r="B60" s="1">
        <v>73</v>
      </c>
      <c r="C60" s="1">
        <v>13450</v>
      </c>
      <c r="D60" s="1">
        <v>29743</v>
      </c>
      <c r="E60" s="16">
        <v>0.45220724204014301</v>
      </c>
      <c r="F60" s="1">
        <v>4243</v>
      </c>
      <c r="G60" s="1">
        <v>11460</v>
      </c>
      <c r="H60" s="16">
        <v>0.370244328097731</v>
      </c>
      <c r="I60" t="s">
        <v>0</v>
      </c>
      <c r="J60" t="s">
        <v>397</v>
      </c>
      <c r="K60" t="s">
        <v>398</v>
      </c>
      <c r="L60" t="s">
        <v>392</v>
      </c>
      <c r="M60" s="1">
        <f t="shared" si="3"/>
        <v>27</v>
      </c>
      <c r="N60">
        <f t="shared" si="0"/>
        <v>2.0277777777777777E-2</v>
      </c>
      <c r="P60" s="1">
        <v>61</v>
      </c>
      <c r="Q60" s="1">
        <v>69</v>
      </c>
      <c r="R60" s="1">
        <v>13385</v>
      </c>
      <c r="S60" s="1">
        <v>29729</v>
      </c>
      <c r="T60" s="16">
        <v>0.45023377846547102</v>
      </c>
      <c r="U60" s="1">
        <v>4207</v>
      </c>
      <c r="V60" s="1">
        <v>11448</v>
      </c>
      <c r="W60" s="16">
        <v>0.367487770789657</v>
      </c>
      <c r="X60" t="s">
        <v>1</v>
      </c>
      <c r="Y60" t="s">
        <v>2708</v>
      </c>
      <c r="Z60" t="s">
        <v>2709</v>
      </c>
      <c r="AA60" t="s">
        <v>328</v>
      </c>
      <c r="AB60" s="1">
        <f t="shared" si="4"/>
        <v>1</v>
      </c>
      <c r="AC60">
        <f t="shared" si="1"/>
        <v>1.9166666666666665E-2</v>
      </c>
    </row>
    <row r="61" spans="1:29">
      <c r="A61" s="1">
        <v>67</v>
      </c>
      <c r="B61" s="1">
        <v>77</v>
      </c>
      <c r="C61" s="1">
        <v>13451</v>
      </c>
      <c r="D61" s="1">
        <v>29743</v>
      </c>
      <c r="E61" s="16">
        <v>0.45224086339642899</v>
      </c>
      <c r="F61" s="1">
        <v>4244</v>
      </c>
      <c r="G61" s="1">
        <v>11460</v>
      </c>
      <c r="H61" s="16">
        <v>0.370331588132635</v>
      </c>
      <c r="I61" t="s">
        <v>3</v>
      </c>
      <c r="J61" t="s">
        <v>399</v>
      </c>
      <c r="K61" t="s">
        <v>400</v>
      </c>
      <c r="L61" t="s">
        <v>392</v>
      </c>
      <c r="M61" s="1">
        <f t="shared" si="3"/>
        <v>1</v>
      </c>
      <c r="N61">
        <f t="shared" si="0"/>
        <v>2.1388888888888888E-2</v>
      </c>
      <c r="P61" s="1">
        <v>62</v>
      </c>
      <c r="Q61" s="1">
        <v>73</v>
      </c>
      <c r="R61" s="1">
        <v>13435</v>
      </c>
      <c r="S61" s="1">
        <v>29729</v>
      </c>
      <c r="T61" s="16">
        <v>0.45191563792929401</v>
      </c>
      <c r="U61" s="1">
        <v>4223</v>
      </c>
      <c r="V61" s="1">
        <v>11448</v>
      </c>
      <c r="W61" s="16">
        <v>0.36888539482879101</v>
      </c>
      <c r="X61" t="s">
        <v>1</v>
      </c>
      <c r="Y61" t="s">
        <v>2710</v>
      </c>
      <c r="Z61" t="s">
        <v>2711</v>
      </c>
      <c r="AA61" t="s">
        <v>328</v>
      </c>
      <c r="AB61" s="1">
        <f t="shared" si="4"/>
        <v>16</v>
      </c>
      <c r="AC61">
        <f t="shared" si="1"/>
        <v>2.0277777777777777E-2</v>
      </c>
    </row>
    <row r="62" spans="1:29">
      <c r="A62" s="1">
        <v>68</v>
      </c>
      <c r="B62" s="1">
        <v>77</v>
      </c>
      <c r="C62" s="1">
        <v>13453</v>
      </c>
      <c r="D62" s="1">
        <v>29743</v>
      </c>
      <c r="E62" s="16">
        <v>0.45230810610900002</v>
      </c>
      <c r="F62" s="1">
        <v>4246</v>
      </c>
      <c r="G62" s="1">
        <v>11460</v>
      </c>
      <c r="H62" s="16">
        <v>0.37050610820244301</v>
      </c>
      <c r="I62" t="s">
        <v>2</v>
      </c>
      <c r="J62" t="s">
        <v>401</v>
      </c>
      <c r="K62" t="s">
        <v>402</v>
      </c>
      <c r="L62" t="s">
        <v>392</v>
      </c>
      <c r="M62" s="1">
        <f t="shared" si="3"/>
        <v>2</v>
      </c>
      <c r="N62">
        <f t="shared" si="0"/>
        <v>2.1388888888888888E-2</v>
      </c>
      <c r="P62" s="1">
        <v>63</v>
      </c>
      <c r="Q62" s="1">
        <v>74</v>
      </c>
      <c r="R62" s="1">
        <v>13437</v>
      </c>
      <c r="S62" s="1">
        <v>29729</v>
      </c>
      <c r="T62" s="16">
        <v>0.45198291230784698</v>
      </c>
      <c r="U62" s="1">
        <v>4225</v>
      </c>
      <c r="V62" s="1">
        <v>11448</v>
      </c>
      <c r="W62" s="16">
        <v>0.36906009783368199</v>
      </c>
      <c r="X62" t="s">
        <v>0</v>
      </c>
      <c r="Y62" t="s">
        <v>2712</v>
      </c>
      <c r="Z62" t="s">
        <v>2713</v>
      </c>
      <c r="AA62" t="s">
        <v>328</v>
      </c>
      <c r="AB62" s="1">
        <f t="shared" si="4"/>
        <v>2</v>
      </c>
      <c r="AC62">
        <f t="shared" si="1"/>
        <v>2.0555555555555556E-2</v>
      </c>
    </row>
    <row r="63" spans="1:29">
      <c r="A63" s="1">
        <v>69</v>
      </c>
      <c r="B63" s="1">
        <v>87</v>
      </c>
      <c r="C63" s="1">
        <v>13459</v>
      </c>
      <c r="D63" s="1">
        <v>29743</v>
      </c>
      <c r="E63" s="16">
        <v>0.45250983424671298</v>
      </c>
      <c r="F63" s="1">
        <v>4248</v>
      </c>
      <c r="G63" s="1">
        <v>11460</v>
      </c>
      <c r="H63" s="16">
        <v>0.37068062827225101</v>
      </c>
      <c r="I63" t="s">
        <v>1</v>
      </c>
      <c r="J63" t="s">
        <v>403</v>
      </c>
      <c r="K63" t="s">
        <v>404</v>
      </c>
      <c r="L63" t="s">
        <v>392</v>
      </c>
      <c r="M63" s="1">
        <f t="shared" si="3"/>
        <v>2</v>
      </c>
      <c r="N63">
        <f t="shared" si="0"/>
        <v>2.4166666666666666E-2</v>
      </c>
      <c r="P63" s="1">
        <v>64</v>
      </c>
      <c r="Q63" s="1">
        <v>78</v>
      </c>
      <c r="R63" s="1">
        <v>13463</v>
      </c>
      <c r="S63" s="1">
        <v>29729</v>
      </c>
      <c r="T63" s="16">
        <v>0.45285747922903502</v>
      </c>
      <c r="U63" s="1">
        <v>4232</v>
      </c>
      <c r="V63" s="1">
        <v>11448</v>
      </c>
      <c r="W63" s="16">
        <v>0.36967155835080301</v>
      </c>
      <c r="X63" t="s">
        <v>1</v>
      </c>
      <c r="Y63" t="s">
        <v>2714</v>
      </c>
      <c r="Z63" t="s">
        <v>2715</v>
      </c>
      <c r="AA63" t="s">
        <v>335</v>
      </c>
      <c r="AB63" s="1">
        <f t="shared" si="4"/>
        <v>7</v>
      </c>
      <c r="AC63">
        <f t="shared" si="1"/>
        <v>2.1666666666666667E-2</v>
      </c>
    </row>
    <row r="64" spans="1:29">
      <c r="A64" s="1">
        <v>70</v>
      </c>
      <c r="B64" s="1">
        <v>88</v>
      </c>
      <c r="C64" s="1">
        <v>13462</v>
      </c>
      <c r="D64" s="1">
        <v>29743</v>
      </c>
      <c r="E64" s="16">
        <v>0.45261069831556999</v>
      </c>
      <c r="F64" s="1">
        <v>4249</v>
      </c>
      <c r="G64" s="1">
        <v>11460</v>
      </c>
      <c r="H64" s="16">
        <v>0.37076788830715501</v>
      </c>
      <c r="I64" t="s">
        <v>3</v>
      </c>
      <c r="J64" t="s">
        <v>405</v>
      </c>
      <c r="K64" t="s">
        <v>406</v>
      </c>
      <c r="L64" t="s">
        <v>392</v>
      </c>
      <c r="M64" s="1">
        <f t="shared" si="3"/>
        <v>1</v>
      </c>
      <c r="N64">
        <f t="shared" si="0"/>
        <v>2.4444444444444446E-2</v>
      </c>
      <c r="P64" s="1">
        <v>65</v>
      </c>
      <c r="Q64" s="1">
        <v>78</v>
      </c>
      <c r="R64" s="1">
        <v>13464</v>
      </c>
      <c r="S64" s="1">
        <v>29729</v>
      </c>
      <c r="T64" s="16">
        <v>0.45289111641831198</v>
      </c>
      <c r="U64" s="1">
        <v>4233</v>
      </c>
      <c r="V64" s="1">
        <v>11448</v>
      </c>
      <c r="W64" s="16">
        <v>0.369758909853249</v>
      </c>
      <c r="X64" t="s">
        <v>3</v>
      </c>
      <c r="Y64" t="s">
        <v>2716</v>
      </c>
      <c r="Z64" t="s">
        <v>2717</v>
      </c>
      <c r="AA64" t="s">
        <v>335</v>
      </c>
      <c r="AB64" s="1">
        <f t="shared" si="4"/>
        <v>1</v>
      </c>
      <c r="AC64">
        <f t="shared" si="1"/>
        <v>2.1666666666666667E-2</v>
      </c>
    </row>
    <row r="65" spans="1:29">
      <c r="A65" s="1">
        <v>71</v>
      </c>
      <c r="B65" s="1">
        <v>88</v>
      </c>
      <c r="C65" s="1">
        <v>13463</v>
      </c>
      <c r="D65" s="1">
        <v>29743</v>
      </c>
      <c r="E65" s="16">
        <v>0.45264431967185498</v>
      </c>
      <c r="F65" s="1">
        <v>4250</v>
      </c>
      <c r="G65" s="1">
        <v>11460</v>
      </c>
      <c r="H65" s="16">
        <v>0.37085514834205902</v>
      </c>
      <c r="I65" t="s">
        <v>0</v>
      </c>
      <c r="J65" t="s">
        <v>407</v>
      </c>
      <c r="K65" t="s">
        <v>408</v>
      </c>
      <c r="L65" t="s">
        <v>392</v>
      </c>
      <c r="M65" s="1">
        <f t="shared" si="3"/>
        <v>1</v>
      </c>
      <c r="N65">
        <f t="shared" si="0"/>
        <v>2.4444444444444446E-2</v>
      </c>
      <c r="P65" s="1">
        <v>68</v>
      </c>
      <c r="Q65" s="1">
        <v>92</v>
      </c>
      <c r="R65" s="1">
        <v>13506</v>
      </c>
      <c r="S65" s="1">
        <v>29729</v>
      </c>
      <c r="T65" s="16">
        <v>0.45430387836792302</v>
      </c>
      <c r="U65" s="1">
        <v>4246</v>
      </c>
      <c r="V65" s="1">
        <v>11448</v>
      </c>
      <c r="W65" s="16">
        <v>0.370894479385045</v>
      </c>
      <c r="X65" t="s">
        <v>2</v>
      </c>
      <c r="Y65" t="s">
        <v>2718</v>
      </c>
      <c r="Z65" t="s">
        <v>2719</v>
      </c>
      <c r="AA65" t="s">
        <v>335</v>
      </c>
      <c r="AB65" s="1">
        <f t="shared" si="4"/>
        <v>13</v>
      </c>
      <c r="AC65">
        <f t="shared" si="1"/>
        <v>2.5555555555555557E-2</v>
      </c>
    </row>
    <row r="66" spans="1:29">
      <c r="A66" s="1">
        <v>73</v>
      </c>
      <c r="B66" s="1">
        <v>105</v>
      </c>
      <c r="C66" s="1">
        <v>13464</v>
      </c>
      <c r="D66" s="1">
        <v>29743</v>
      </c>
      <c r="E66" s="16">
        <v>0.45267794102814102</v>
      </c>
      <c r="F66" s="1">
        <v>4251</v>
      </c>
      <c r="G66" s="1">
        <v>11460</v>
      </c>
      <c r="H66" s="16">
        <v>0.37094240837696302</v>
      </c>
      <c r="I66" t="s">
        <v>0</v>
      </c>
      <c r="J66" t="s">
        <v>409</v>
      </c>
      <c r="K66" t="s">
        <v>410</v>
      </c>
      <c r="L66" t="s">
        <v>392</v>
      </c>
      <c r="M66" s="1">
        <f t="shared" si="3"/>
        <v>1</v>
      </c>
      <c r="N66">
        <f t="shared" ref="N66:N129" si="6">B66/3600</f>
        <v>2.9166666666666667E-2</v>
      </c>
      <c r="P66" s="1">
        <v>69</v>
      </c>
      <c r="Q66" s="1">
        <v>94</v>
      </c>
      <c r="R66" s="1">
        <v>13522</v>
      </c>
      <c r="S66" s="1">
        <v>29729</v>
      </c>
      <c r="T66" s="16">
        <v>0.45484207339634702</v>
      </c>
      <c r="U66" s="1">
        <v>4252</v>
      </c>
      <c r="V66" s="1">
        <v>11448</v>
      </c>
      <c r="W66" s="16">
        <v>0.37141858839971997</v>
      </c>
      <c r="X66" t="s">
        <v>1</v>
      </c>
      <c r="Y66" t="s">
        <v>9</v>
      </c>
      <c r="Z66" t="s">
        <v>2720</v>
      </c>
      <c r="AA66" t="s">
        <v>335</v>
      </c>
      <c r="AB66" s="1">
        <f t="shared" si="4"/>
        <v>6</v>
      </c>
      <c r="AC66">
        <f t="shared" ref="AC66:AC129" si="7">Q66/3600</f>
        <v>2.6111111111111113E-2</v>
      </c>
    </row>
    <row r="67" spans="1:29">
      <c r="A67" s="1">
        <v>74</v>
      </c>
      <c r="B67" s="1">
        <v>106</v>
      </c>
      <c r="C67" s="1">
        <v>13471</v>
      </c>
      <c r="D67" s="1">
        <v>29743</v>
      </c>
      <c r="E67" s="16">
        <v>0.45291329052213902</v>
      </c>
      <c r="F67" s="1">
        <v>4254</v>
      </c>
      <c r="G67" s="1">
        <v>11460</v>
      </c>
      <c r="H67" s="16">
        <v>0.37120418848167502</v>
      </c>
      <c r="I67" t="s">
        <v>2</v>
      </c>
      <c r="J67" t="s">
        <v>411</v>
      </c>
      <c r="K67" t="s">
        <v>412</v>
      </c>
      <c r="L67" t="s">
        <v>392</v>
      </c>
      <c r="M67" s="1">
        <f t="shared" si="3"/>
        <v>3</v>
      </c>
      <c r="N67">
        <f t="shared" si="6"/>
        <v>2.9444444444444443E-2</v>
      </c>
      <c r="P67" s="1">
        <v>70</v>
      </c>
      <c r="Q67" s="1">
        <v>98</v>
      </c>
      <c r="R67" s="1">
        <v>13586</v>
      </c>
      <c r="S67" s="1">
        <v>29729</v>
      </c>
      <c r="T67" s="16">
        <v>0.45699485351003999</v>
      </c>
      <c r="U67" s="1">
        <v>4277</v>
      </c>
      <c r="V67" s="1">
        <v>11448</v>
      </c>
      <c r="W67" s="16">
        <v>0.37360237596086598</v>
      </c>
      <c r="X67" t="s">
        <v>2</v>
      </c>
      <c r="Y67" t="s">
        <v>2721</v>
      </c>
      <c r="Z67" t="s">
        <v>2722</v>
      </c>
      <c r="AA67" t="s">
        <v>335</v>
      </c>
      <c r="AB67" s="1">
        <f t="shared" si="4"/>
        <v>25</v>
      </c>
      <c r="AC67">
        <f t="shared" si="7"/>
        <v>2.7222222222222221E-2</v>
      </c>
    </row>
    <row r="68" spans="1:29">
      <c r="A68" s="1">
        <v>76</v>
      </c>
      <c r="B68" s="1">
        <v>108</v>
      </c>
      <c r="C68" s="1">
        <v>13472</v>
      </c>
      <c r="D68" s="1">
        <v>29743</v>
      </c>
      <c r="E68" s="16">
        <v>0.45294691187842501</v>
      </c>
      <c r="F68" s="1">
        <v>4255</v>
      </c>
      <c r="G68" s="1">
        <v>11460</v>
      </c>
      <c r="H68" s="16">
        <v>0.37129144851657903</v>
      </c>
      <c r="I68" t="s">
        <v>2</v>
      </c>
      <c r="J68" t="s">
        <v>413</v>
      </c>
      <c r="K68" t="s">
        <v>414</v>
      </c>
      <c r="L68" t="s">
        <v>392</v>
      </c>
      <c r="M68" s="1">
        <f t="shared" ref="M68:M131" si="8">F68-F67</f>
        <v>1</v>
      </c>
      <c r="N68">
        <f t="shared" si="6"/>
        <v>0.03</v>
      </c>
      <c r="P68" s="1">
        <v>71</v>
      </c>
      <c r="Q68" s="1">
        <v>100</v>
      </c>
      <c r="R68" s="1">
        <v>13602</v>
      </c>
      <c r="S68" s="1">
        <v>29729</v>
      </c>
      <c r="T68" s="16">
        <v>0.45753304853846399</v>
      </c>
      <c r="U68" s="1">
        <v>4281</v>
      </c>
      <c r="V68" s="1">
        <v>11448</v>
      </c>
      <c r="W68" s="16">
        <v>0.37395178197064899</v>
      </c>
      <c r="X68" t="s">
        <v>1</v>
      </c>
      <c r="Y68" t="s">
        <v>2723</v>
      </c>
      <c r="Z68" t="s">
        <v>2724</v>
      </c>
      <c r="AA68" t="s">
        <v>335</v>
      </c>
      <c r="AB68" s="1">
        <f t="shared" ref="AB68:AB131" si="9">U68-U67</f>
        <v>4</v>
      </c>
      <c r="AC68">
        <f t="shared" si="7"/>
        <v>2.7777777777777776E-2</v>
      </c>
    </row>
    <row r="69" spans="1:29">
      <c r="A69" s="1">
        <v>77</v>
      </c>
      <c r="B69" s="1">
        <v>109</v>
      </c>
      <c r="C69" s="1">
        <v>13474</v>
      </c>
      <c r="D69" s="1">
        <v>29743</v>
      </c>
      <c r="E69" s="16">
        <v>0.45301415459099598</v>
      </c>
      <c r="F69" s="1">
        <v>4258</v>
      </c>
      <c r="G69" s="1">
        <v>11460</v>
      </c>
      <c r="H69" s="16">
        <v>0.37155322862129098</v>
      </c>
      <c r="I69" t="s">
        <v>2</v>
      </c>
      <c r="J69" t="s">
        <v>415</v>
      </c>
      <c r="K69" t="s">
        <v>416</v>
      </c>
      <c r="L69" t="s">
        <v>392</v>
      </c>
      <c r="M69" s="1">
        <f t="shared" si="8"/>
        <v>3</v>
      </c>
      <c r="N69">
        <f t="shared" si="6"/>
        <v>3.0277777777777778E-2</v>
      </c>
      <c r="P69" s="1">
        <v>72</v>
      </c>
      <c r="Q69" s="1">
        <v>102</v>
      </c>
      <c r="R69" s="1">
        <v>13610</v>
      </c>
      <c r="S69" s="1">
        <v>29729</v>
      </c>
      <c r="T69" s="16">
        <v>0.457802146052675</v>
      </c>
      <c r="U69" s="1">
        <v>4285</v>
      </c>
      <c r="V69" s="1">
        <v>11448</v>
      </c>
      <c r="W69" s="16">
        <v>0.37430118798043299</v>
      </c>
      <c r="X69" t="s">
        <v>2</v>
      </c>
      <c r="Y69" t="s">
        <v>2725</v>
      </c>
      <c r="Z69" t="s">
        <v>2726</v>
      </c>
      <c r="AA69" t="s">
        <v>335</v>
      </c>
      <c r="AB69" s="1">
        <f t="shared" si="9"/>
        <v>4</v>
      </c>
      <c r="AC69">
        <f t="shared" si="7"/>
        <v>2.8333333333333332E-2</v>
      </c>
    </row>
    <row r="70" spans="1:29">
      <c r="A70" s="1">
        <v>80</v>
      </c>
      <c r="B70" s="1">
        <v>117</v>
      </c>
      <c r="C70" s="1">
        <v>13528</v>
      </c>
      <c r="D70" s="1">
        <v>29743</v>
      </c>
      <c r="E70" s="16">
        <v>0.45482970783041299</v>
      </c>
      <c r="F70" s="1">
        <v>4281</v>
      </c>
      <c r="G70" s="1">
        <v>11460</v>
      </c>
      <c r="H70" s="16">
        <v>0.37356020942408302</v>
      </c>
      <c r="I70" t="s">
        <v>2</v>
      </c>
      <c r="J70" t="s">
        <v>417</v>
      </c>
      <c r="K70" t="s">
        <v>418</v>
      </c>
      <c r="L70" t="s">
        <v>392</v>
      </c>
      <c r="M70" s="1">
        <f t="shared" si="8"/>
        <v>23</v>
      </c>
      <c r="N70">
        <f t="shared" si="6"/>
        <v>3.2500000000000001E-2</v>
      </c>
      <c r="P70" s="1">
        <v>73</v>
      </c>
      <c r="Q70" s="1">
        <v>103</v>
      </c>
      <c r="R70" s="1">
        <v>13612</v>
      </c>
      <c r="S70" s="1">
        <v>29729</v>
      </c>
      <c r="T70" s="16">
        <v>0.45786942043122802</v>
      </c>
      <c r="U70" s="1">
        <v>4287</v>
      </c>
      <c r="V70" s="1">
        <v>11448</v>
      </c>
      <c r="W70" s="16">
        <v>0.37447589098532402</v>
      </c>
      <c r="X70" t="s">
        <v>1</v>
      </c>
      <c r="Y70" t="s">
        <v>2727</v>
      </c>
      <c r="Z70" t="s">
        <v>2728</v>
      </c>
      <c r="AA70" t="s">
        <v>335</v>
      </c>
      <c r="AB70" s="1">
        <f t="shared" si="9"/>
        <v>2</v>
      </c>
      <c r="AC70">
        <f t="shared" si="7"/>
        <v>2.8611111111111111E-2</v>
      </c>
    </row>
    <row r="71" spans="1:29">
      <c r="A71" s="1">
        <v>81</v>
      </c>
      <c r="B71" s="1">
        <v>117</v>
      </c>
      <c r="C71" s="1">
        <v>13533</v>
      </c>
      <c r="D71" s="1">
        <v>29743</v>
      </c>
      <c r="E71" s="16">
        <v>0.45499781461184102</v>
      </c>
      <c r="F71" s="1">
        <v>4283</v>
      </c>
      <c r="G71" s="1">
        <v>11460</v>
      </c>
      <c r="H71" s="16">
        <v>0.37373472949389103</v>
      </c>
      <c r="I71" t="s">
        <v>0</v>
      </c>
      <c r="J71" t="s">
        <v>419</v>
      </c>
      <c r="K71" t="s">
        <v>420</v>
      </c>
      <c r="L71" t="s">
        <v>421</v>
      </c>
      <c r="M71" s="1">
        <f t="shared" si="8"/>
        <v>2</v>
      </c>
      <c r="N71">
        <f t="shared" si="6"/>
        <v>3.2500000000000001E-2</v>
      </c>
      <c r="P71" s="1">
        <v>74</v>
      </c>
      <c r="Q71" s="1">
        <v>103</v>
      </c>
      <c r="R71" s="1">
        <v>13616</v>
      </c>
      <c r="S71" s="1">
        <v>29729</v>
      </c>
      <c r="T71" s="16">
        <v>0.45800396918833403</v>
      </c>
      <c r="U71" s="1">
        <v>4289</v>
      </c>
      <c r="V71" s="1">
        <v>11448</v>
      </c>
      <c r="W71" s="16">
        <v>0.374650593990216</v>
      </c>
      <c r="X71" t="s">
        <v>2</v>
      </c>
      <c r="Y71" t="s">
        <v>2729</v>
      </c>
      <c r="Z71" t="s">
        <v>2730</v>
      </c>
      <c r="AA71" t="s">
        <v>335</v>
      </c>
      <c r="AB71" s="1">
        <f t="shared" si="9"/>
        <v>2</v>
      </c>
      <c r="AC71">
        <f t="shared" si="7"/>
        <v>2.8611111111111111E-2</v>
      </c>
    </row>
    <row r="72" spans="1:29">
      <c r="A72" s="1">
        <v>82</v>
      </c>
      <c r="B72" s="1">
        <v>119</v>
      </c>
      <c r="C72" s="1">
        <v>13617</v>
      </c>
      <c r="D72" s="1">
        <v>29743</v>
      </c>
      <c r="E72" s="16">
        <v>0.45782200853982402</v>
      </c>
      <c r="F72" s="1">
        <v>4309</v>
      </c>
      <c r="G72" s="1">
        <v>11460</v>
      </c>
      <c r="H72" s="16">
        <v>0.37600349040139602</v>
      </c>
      <c r="I72" t="s">
        <v>1</v>
      </c>
      <c r="J72" t="s">
        <v>422</v>
      </c>
      <c r="K72" t="s">
        <v>423</v>
      </c>
      <c r="L72" t="s">
        <v>421</v>
      </c>
      <c r="M72" s="1">
        <f t="shared" si="8"/>
        <v>26</v>
      </c>
      <c r="N72">
        <f t="shared" si="6"/>
        <v>3.3055555555555553E-2</v>
      </c>
      <c r="P72" s="1">
        <v>75</v>
      </c>
      <c r="Q72" s="1">
        <v>105</v>
      </c>
      <c r="R72" s="1">
        <v>13617</v>
      </c>
      <c r="S72" s="1">
        <v>29729</v>
      </c>
      <c r="T72" s="16">
        <v>0.45803760637761098</v>
      </c>
      <c r="U72" s="1">
        <v>4290</v>
      </c>
      <c r="V72" s="1">
        <v>11448</v>
      </c>
      <c r="W72" s="16">
        <v>0.37473794549266198</v>
      </c>
      <c r="X72" t="s">
        <v>0</v>
      </c>
      <c r="Y72" t="s">
        <v>2731</v>
      </c>
      <c r="Z72" t="s">
        <v>2732</v>
      </c>
      <c r="AA72" t="s">
        <v>335</v>
      </c>
      <c r="AB72" s="1">
        <f t="shared" si="9"/>
        <v>1</v>
      </c>
      <c r="AC72">
        <f t="shared" si="7"/>
        <v>2.9166666666666667E-2</v>
      </c>
    </row>
    <row r="73" spans="1:29">
      <c r="A73" s="1">
        <v>83</v>
      </c>
      <c r="B73" s="1">
        <v>120</v>
      </c>
      <c r="C73" s="1">
        <v>13618</v>
      </c>
      <c r="D73" s="1">
        <v>29743</v>
      </c>
      <c r="E73" s="16">
        <v>0.45785562989611001</v>
      </c>
      <c r="F73" s="1">
        <v>4310</v>
      </c>
      <c r="G73" s="1">
        <v>11460</v>
      </c>
      <c r="H73" s="16">
        <v>0.37609075043630003</v>
      </c>
      <c r="I73" t="s">
        <v>0</v>
      </c>
      <c r="J73" t="s">
        <v>424</v>
      </c>
      <c r="K73" t="s">
        <v>425</v>
      </c>
      <c r="L73" t="s">
        <v>421</v>
      </c>
      <c r="M73" s="1">
        <f t="shared" si="8"/>
        <v>1</v>
      </c>
      <c r="N73">
        <f t="shared" si="6"/>
        <v>3.3333333333333333E-2</v>
      </c>
      <c r="P73" s="1">
        <v>76</v>
      </c>
      <c r="Q73" s="1">
        <v>105</v>
      </c>
      <c r="R73" s="1">
        <v>13618</v>
      </c>
      <c r="S73" s="1">
        <v>29729</v>
      </c>
      <c r="T73" s="16">
        <v>0.458071243566887</v>
      </c>
      <c r="U73" s="1">
        <v>4291</v>
      </c>
      <c r="V73" s="1">
        <v>11448</v>
      </c>
      <c r="W73" s="16">
        <v>0.37482529699510803</v>
      </c>
      <c r="X73" t="s">
        <v>2</v>
      </c>
      <c r="Y73" t="s">
        <v>2733</v>
      </c>
      <c r="Z73" t="s">
        <v>2734</v>
      </c>
      <c r="AA73" t="s">
        <v>335</v>
      </c>
      <c r="AB73" s="1">
        <f t="shared" si="9"/>
        <v>1</v>
      </c>
      <c r="AC73">
        <f t="shared" si="7"/>
        <v>2.9166666666666667E-2</v>
      </c>
    </row>
    <row r="74" spans="1:29">
      <c r="A74" s="1">
        <v>85</v>
      </c>
      <c r="B74" s="1">
        <v>122</v>
      </c>
      <c r="C74" s="1">
        <v>13625</v>
      </c>
      <c r="D74" s="1">
        <v>29743</v>
      </c>
      <c r="E74" s="16">
        <v>0.45809097939010801</v>
      </c>
      <c r="F74" s="1">
        <v>4313</v>
      </c>
      <c r="G74" s="1">
        <v>11460</v>
      </c>
      <c r="H74" s="16">
        <v>0.37635253054101198</v>
      </c>
      <c r="I74" t="s">
        <v>2</v>
      </c>
      <c r="J74" t="s">
        <v>426</v>
      </c>
      <c r="K74" t="s">
        <v>427</v>
      </c>
      <c r="L74" t="s">
        <v>421</v>
      </c>
      <c r="M74" s="1">
        <f t="shared" si="8"/>
        <v>3</v>
      </c>
      <c r="N74">
        <f t="shared" si="6"/>
        <v>3.3888888888888892E-2</v>
      </c>
      <c r="P74" s="1">
        <v>77</v>
      </c>
      <c r="Q74" s="1">
        <v>111</v>
      </c>
      <c r="R74" s="1">
        <v>13638</v>
      </c>
      <c r="S74" s="1">
        <v>29729</v>
      </c>
      <c r="T74" s="16">
        <v>0.458743987352416</v>
      </c>
      <c r="U74" s="1">
        <v>4298</v>
      </c>
      <c r="V74" s="1">
        <v>11448</v>
      </c>
      <c r="W74" s="16">
        <v>0.37543675751222899</v>
      </c>
      <c r="X74" t="s">
        <v>0</v>
      </c>
      <c r="Y74" t="s">
        <v>2735</v>
      </c>
      <c r="Z74" t="s">
        <v>2736</v>
      </c>
      <c r="AA74" t="s">
        <v>335</v>
      </c>
      <c r="AB74" s="1">
        <f t="shared" si="9"/>
        <v>7</v>
      </c>
      <c r="AC74">
        <f t="shared" si="7"/>
        <v>3.0833333333333334E-2</v>
      </c>
    </row>
    <row r="75" spans="1:29">
      <c r="A75" s="1">
        <v>86</v>
      </c>
      <c r="B75" s="1">
        <v>125</v>
      </c>
      <c r="C75" s="1">
        <v>13632</v>
      </c>
      <c r="D75" s="1">
        <v>29743</v>
      </c>
      <c r="E75" s="16">
        <v>0.45832632888410701</v>
      </c>
      <c r="F75" s="1">
        <v>4316</v>
      </c>
      <c r="G75" s="1">
        <v>11460</v>
      </c>
      <c r="H75" s="16">
        <v>0.37661431064572398</v>
      </c>
      <c r="I75" t="s">
        <v>2</v>
      </c>
      <c r="J75" t="s">
        <v>428</v>
      </c>
      <c r="K75" t="s">
        <v>429</v>
      </c>
      <c r="L75" t="s">
        <v>421</v>
      </c>
      <c r="M75" s="1">
        <f t="shared" si="8"/>
        <v>3</v>
      </c>
      <c r="N75">
        <f t="shared" si="6"/>
        <v>3.4722222222222224E-2</v>
      </c>
      <c r="P75" s="1">
        <v>78</v>
      </c>
      <c r="Q75" s="1">
        <v>112</v>
      </c>
      <c r="R75" s="1">
        <v>13638</v>
      </c>
      <c r="S75" s="1">
        <v>29729</v>
      </c>
      <c r="T75" s="16">
        <v>0.458743987352416</v>
      </c>
      <c r="U75" s="1">
        <v>4298</v>
      </c>
      <c r="V75" s="1">
        <v>11448</v>
      </c>
      <c r="W75" s="16">
        <v>0.37543675751222899</v>
      </c>
      <c r="X75" t="s">
        <v>3</v>
      </c>
      <c r="Y75" t="s">
        <v>2737</v>
      </c>
      <c r="Z75" t="s">
        <v>2738</v>
      </c>
      <c r="AA75" t="s">
        <v>335</v>
      </c>
      <c r="AB75" s="1">
        <f t="shared" si="9"/>
        <v>0</v>
      </c>
      <c r="AC75">
        <f t="shared" si="7"/>
        <v>3.111111111111111E-2</v>
      </c>
    </row>
    <row r="76" spans="1:29">
      <c r="A76" s="1">
        <v>87</v>
      </c>
      <c r="B76" s="1">
        <v>129</v>
      </c>
      <c r="C76" s="1">
        <v>13666</v>
      </c>
      <c r="D76" s="1">
        <v>29743</v>
      </c>
      <c r="E76" s="16">
        <v>0.459469454997814</v>
      </c>
      <c r="F76" s="1">
        <v>4328</v>
      </c>
      <c r="G76" s="1">
        <v>11460</v>
      </c>
      <c r="H76" s="16">
        <v>0.37766143106457201</v>
      </c>
      <c r="I76" t="s">
        <v>1</v>
      </c>
      <c r="J76" t="s">
        <v>430</v>
      </c>
      <c r="K76" t="s">
        <v>431</v>
      </c>
      <c r="L76" t="s">
        <v>421</v>
      </c>
      <c r="M76" s="1">
        <f t="shared" si="8"/>
        <v>12</v>
      </c>
      <c r="N76">
        <f t="shared" si="6"/>
        <v>3.5833333333333335E-2</v>
      </c>
      <c r="P76" s="1">
        <v>79</v>
      </c>
      <c r="Q76" s="1">
        <v>113</v>
      </c>
      <c r="R76" s="1">
        <v>13649</v>
      </c>
      <c r="S76" s="1">
        <v>29729</v>
      </c>
      <c r="T76" s="16">
        <v>0.45911399643445699</v>
      </c>
      <c r="U76" s="1">
        <v>4303</v>
      </c>
      <c r="V76" s="1">
        <v>11448</v>
      </c>
      <c r="W76" s="16">
        <v>0.37587351502445798</v>
      </c>
      <c r="X76" t="s">
        <v>1</v>
      </c>
      <c r="Y76" t="s">
        <v>2739</v>
      </c>
      <c r="Z76" t="s">
        <v>2740</v>
      </c>
      <c r="AA76" t="s">
        <v>335</v>
      </c>
      <c r="AB76" s="1">
        <f t="shared" si="9"/>
        <v>5</v>
      </c>
      <c r="AC76">
        <f t="shared" si="7"/>
        <v>3.138888888888889E-2</v>
      </c>
    </row>
    <row r="77" spans="1:29">
      <c r="A77" s="1">
        <v>88</v>
      </c>
      <c r="B77" s="1">
        <v>129</v>
      </c>
      <c r="C77" s="1">
        <v>13667</v>
      </c>
      <c r="D77" s="1">
        <v>29743</v>
      </c>
      <c r="E77" s="16">
        <v>0.45950307635409998</v>
      </c>
      <c r="F77" s="1">
        <v>4329</v>
      </c>
      <c r="G77" s="1">
        <v>11460</v>
      </c>
      <c r="H77" s="16">
        <v>0.37774869109947601</v>
      </c>
      <c r="I77" t="s">
        <v>3</v>
      </c>
      <c r="J77" t="s">
        <v>432</v>
      </c>
      <c r="K77" t="s">
        <v>433</v>
      </c>
      <c r="L77" t="s">
        <v>421</v>
      </c>
      <c r="M77" s="1">
        <f t="shared" si="8"/>
        <v>1</v>
      </c>
      <c r="N77">
        <f t="shared" si="6"/>
        <v>3.5833333333333335E-2</v>
      </c>
      <c r="P77" s="1">
        <v>80</v>
      </c>
      <c r="Q77" s="1">
        <v>114</v>
      </c>
      <c r="R77" s="1">
        <v>13650</v>
      </c>
      <c r="S77" s="1">
        <v>29729</v>
      </c>
      <c r="T77" s="16">
        <v>0.45914763362373401</v>
      </c>
      <c r="U77" s="1">
        <v>4304</v>
      </c>
      <c r="V77" s="1">
        <v>11448</v>
      </c>
      <c r="W77" s="16">
        <v>0.37596086652690403</v>
      </c>
      <c r="X77" t="s">
        <v>0</v>
      </c>
      <c r="Y77" t="s">
        <v>2741</v>
      </c>
      <c r="Z77" t="s">
        <v>2742</v>
      </c>
      <c r="AA77" t="s">
        <v>364</v>
      </c>
      <c r="AB77" s="1">
        <f t="shared" si="9"/>
        <v>1</v>
      </c>
      <c r="AC77">
        <f t="shared" si="7"/>
        <v>3.1666666666666669E-2</v>
      </c>
    </row>
    <row r="78" spans="1:29">
      <c r="A78" s="1">
        <v>89</v>
      </c>
      <c r="B78" s="1">
        <v>140</v>
      </c>
      <c r="C78" s="1">
        <v>13711</v>
      </c>
      <c r="D78" s="1">
        <v>29743</v>
      </c>
      <c r="E78" s="16">
        <v>0.46098241603066198</v>
      </c>
      <c r="F78" s="1">
        <v>4346</v>
      </c>
      <c r="G78" s="1">
        <v>11460</v>
      </c>
      <c r="H78" s="16">
        <v>0.37923211169284399</v>
      </c>
      <c r="I78" t="s">
        <v>1</v>
      </c>
      <c r="J78" t="s">
        <v>434</v>
      </c>
      <c r="K78" t="s">
        <v>435</v>
      </c>
      <c r="L78" t="s">
        <v>436</v>
      </c>
      <c r="M78" s="1">
        <f t="shared" si="8"/>
        <v>17</v>
      </c>
      <c r="N78">
        <f t="shared" si="6"/>
        <v>3.888888888888889E-2</v>
      </c>
      <c r="P78" s="1">
        <v>82</v>
      </c>
      <c r="Q78" s="1">
        <v>121</v>
      </c>
      <c r="R78" s="1">
        <v>13651</v>
      </c>
      <c r="S78" s="1">
        <v>29729</v>
      </c>
      <c r="T78" s="16">
        <v>0.45918127081301002</v>
      </c>
      <c r="U78" s="1">
        <v>4305</v>
      </c>
      <c r="V78" s="1">
        <v>11448</v>
      </c>
      <c r="W78" s="16">
        <v>0.37604821802935001</v>
      </c>
      <c r="X78" t="s">
        <v>2</v>
      </c>
      <c r="Y78" t="s">
        <v>2743</v>
      </c>
      <c r="Z78" t="s">
        <v>2744</v>
      </c>
      <c r="AA78" t="s">
        <v>364</v>
      </c>
      <c r="AB78" s="1">
        <f t="shared" si="9"/>
        <v>1</v>
      </c>
      <c r="AC78">
        <f t="shared" si="7"/>
        <v>3.3611111111111112E-2</v>
      </c>
    </row>
    <row r="79" spans="1:29">
      <c r="A79" s="1">
        <v>90</v>
      </c>
      <c r="B79" s="1">
        <v>143</v>
      </c>
      <c r="C79" s="1">
        <v>13714</v>
      </c>
      <c r="D79" s="1">
        <v>29743</v>
      </c>
      <c r="E79" s="16">
        <v>0.46108328009951899</v>
      </c>
      <c r="F79" s="1">
        <v>4349</v>
      </c>
      <c r="G79" s="1">
        <v>11460</v>
      </c>
      <c r="H79" s="16">
        <v>0.37949389179755599</v>
      </c>
      <c r="I79" t="s">
        <v>2</v>
      </c>
      <c r="J79" t="s">
        <v>437</v>
      </c>
      <c r="K79" t="s">
        <v>438</v>
      </c>
      <c r="L79" t="s">
        <v>436</v>
      </c>
      <c r="M79" s="1">
        <f t="shared" si="8"/>
        <v>3</v>
      </c>
      <c r="N79">
        <f t="shared" si="6"/>
        <v>3.9722222222222221E-2</v>
      </c>
      <c r="P79" s="1">
        <v>83</v>
      </c>
      <c r="Q79" s="1">
        <v>122</v>
      </c>
      <c r="R79" s="1">
        <v>13652</v>
      </c>
      <c r="S79" s="1">
        <v>29729</v>
      </c>
      <c r="T79" s="16">
        <v>0.45921490800228698</v>
      </c>
      <c r="U79" s="1">
        <v>4306</v>
      </c>
      <c r="V79" s="1">
        <v>11448</v>
      </c>
      <c r="W79" s="16">
        <v>0.376135569531795</v>
      </c>
      <c r="X79" t="s">
        <v>0</v>
      </c>
      <c r="Y79" t="s">
        <v>2745</v>
      </c>
      <c r="Z79" t="s">
        <v>2746</v>
      </c>
      <c r="AA79" t="s">
        <v>364</v>
      </c>
      <c r="AB79" s="1">
        <f t="shared" si="9"/>
        <v>1</v>
      </c>
      <c r="AC79">
        <f t="shared" si="7"/>
        <v>3.3888888888888892E-2</v>
      </c>
    </row>
    <row r="80" spans="1:29">
      <c r="A80" s="1">
        <v>91</v>
      </c>
      <c r="B80" s="1">
        <v>144</v>
      </c>
      <c r="C80" s="1">
        <v>13764</v>
      </c>
      <c r="D80" s="1">
        <v>29743</v>
      </c>
      <c r="E80" s="16">
        <v>0.46276434791379401</v>
      </c>
      <c r="F80" s="1">
        <v>4364</v>
      </c>
      <c r="G80" s="1">
        <v>11460</v>
      </c>
      <c r="H80" s="16">
        <v>0.38080279232111602</v>
      </c>
      <c r="I80" t="s">
        <v>3</v>
      </c>
      <c r="J80" t="s">
        <v>439</v>
      </c>
      <c r="K80" t="s">
        <v>440</v>
      </c>
      <c r="L80" t="s">
        <v>436</v>
      </c>
      <c r="M80" s="1">
        <f t="shared" si="8"/>
        <v>15</v>
      </c>
      <c r="N80">
        <f t="shared" si="6"/>
        <v>0.04</v>
      </c>
      <c r="P80" s="1">
        <v>86</v>
      </c>
      <c r="Q80" s="1">
        <v>139</v>
      </c>
      <c r="R80" s="1">
        <v>13665</v>
      </c>
      <c r="S80" s="1">
        <v>29729</v>
      </c>
      <c r="T80" s="16">
        <v>0.459652191462881</v>
      </c>
      <c r="U80" s="1">
        <v>4310</v>
      </c>
      <c r="V80" s="1">
        <v>11448</v>
      </c>
      <c r="W80" s="16">
        <v>0.376484975541579</v>
      </c>
      <c r="X80" t="s">
        <v>1</v>
      </c>
      <c r="Y80" t="s">
        <v>2747</v>
      </c>
      <c r="Z80" t="s">
        <v>2748</v>
      </c>
      <c r="AA80" t="s">
        <v>364</v>
      </c>
      <c r="AB80" s="1">
        <f t="shared" si="9"/>
        <v>4</v>
      </c>
      <c r="AC80">
        <f t="shared" si="7"/>
        <v>3.861111111111111E-2</v>
      </c>
    </row>
    <row r="81" spans="1:29">
      <c r="A81" s="1">
        <v>92</v>
      </c>
      <c r="B81" s="1">
        <v>145</v>
      </c>
      <c r="C81" s="1">
        <v>13764</v>
      </c>
      <c r="D81" s="1">
        <v>29743</v>
      </c>
      <c r="E81" s="16">
        <v>0.46276434791379401</v>
      </c>
      <c r="F81" s="1">
        <v>4364</v>
      </c>
      <c r="G81" s="1">
        <v>11460</v>
      </c>
      <c r="H81" s="16">
        <v>0.38080279232111602</v>
      </c>
      <c r="I81" t="s">
        <v>2</v>
      </c>
      <c r="J81" t="s">
        <v>441</v>
      </c>
      <c r="K81" t="s">
        <v>442</v>
      </c>
      <c r="L81" t="s">
        <v>436</v>
      </c>
      <c r="M81" s="1">
        <f t="shared" si="8"/>
        <v>0</v>
      </c>
      <c r="N81">
        <f t="shared" si="6"/>
        <v>4.027777777777778E-2</v>
      </c>
      <c r="P81" s="1">
        <v>87</v>
      </c>
      <c r="Q81" s="1">
        <v>143</v>
      </c>
      <c r="R81" s="1">
        <v>13681</v>
      </c>
      <c r="S81" s="1">
        <v>29729</v>
      </c>
      <c r="T81" s="16">
        <v>0.460190386491304</v>
      </c>
      <c r="U81" s="1">
        <v>4315</v>
      </c>
      <c r="V81" s="1">
        <v>11448</v>
      </c>
      <c r="W81" s="16">
        <v>0.37692173305380799</v>
      </c>
      <c r="X81" t="s">
        <v>1</v>
      </c>
      <c r="Y81" t="s">
        <v>2749</v>
      </c>
      <c r="Z81" t="s">
        <v>2750</v>
      </c>
      <c r="AA81" t="s">
        <v>364</v>
      </c>
      <c r="AB81" s="1">
        <f t="shared" si="9"/>
        <v>5</v>
      </c>
      <c r="AC81">
        <f t="shared" si="7"/>
        <v>3.9722222222222221E-2</v>
      </c>
    </row>
    <row r="82" spans="1:29">
      <c r="A82" s="1">
        <v>94</v>
      </c>
      <c r="B82" s="1">
        <v>150</v>
      </c>
      <c r="C82" s="1">
        <v>13765</v>
      </c>
      <c r="D82" s="1">
        <v>29743</v>
      </c>
      <c r="E82" s="16">
        <v>0.46279796927007999</v>
      </c>
      <c r="F82" s="1">
        <v>4365</v>
      </c>
      <c r="G82" s="1">
        <v>11460</v>
      </c>
      <c r="H82" s="16">
        <v>0.38089005235602003</v>
      </c>
      <c r="I82" t="s">
        <v>1</v>
      </c>
      <c r="J82" t="s">
        <v>443</v>
      </c>
      <c r="K82" t="s">
        <v>444</v>
      </c>
      <c r="L82" t="s">
        <v>436</v>
      </c>
      <c r="M82" s="1">
        <f t="shared" si="8"/>
        <v>1</v>
      </c>
      <c r="N82">
        <f t="shared" si="6"/>
        <v>4.1666666666666664E-2</v>
      </c>
      <c r="P82" s="1">
        <v>88</v>
      </c>
      <c r="Q82" s="1">
        <v>143</v>
      </c>
      <c r="R82" s="1">
        <v>13713</v>
      </c>
      <c r="S82" s="1">
        <v>29729</v>
      </c>
      <c r="T82" s="16">
        <v>0.46126677654815101</v>
      </c>
      <c r="U82" s="1">
        <v>4325</v>
      </c>
      <c r="V82" s="1">
        <v>11448</v>
      </c>
      <c r="W82" s="16">
        <v>0.37779524807826598</v>
      </c>
      <c r="X82" t="s">
        <v>1</v>
      </c>
      <c r="Y82" t="s">
        <v>2751</v>
      </c>
      <c r="Z82" t="s">
        <v>2752</v>
      </c>
      <c r="AA82" t="s">
        <v>389</v>
      </c>
      <c r="AB82" s="1">
        <f t="shared" si="9"/>
        <v>10</v>
      </c>
      <c r="AC82">
        <f t="shared" si="7"/>
        <v>3.9722222222222221E-2</v>
      </c>
    </row>
    <row r="83" spans="1:29">
      <c r="A83" s="1">
        <v>95</v>
      </c>
      <c r="B83" s="1">
        <v>151</v>
      </c>
      <c r="C83" s="1">
        <v>13776</v>
      </c>
      <c r="D83" s="1">
        <v>29743</v>
      </c>
      <c r="E83" s="16">
        <v>0.46316780418922099</v>
      </c>
      <c r="F83" s="1">
        <v>4369</v>
      </c>
      <c r="G83" s="1">
        <v>11460</v>
      </c>
      <c r="H83" s="16">
        <v>0.38123909249563698</v>
      </c>
      <c r="I83" t="s">
        <v>3</v>
      </c>
      <c r="J83" t="s">
        <v>445</v>
      </c>
      <c r="K83" t="s">
        <v>446</v>
      </c>
      <c r="L83" t="s">
        <v>436</v>
      </c>
      <c r="M83" s="1">
        <f t="shared" si="8"/>
        <v>4</v>
      </c>
      <c r="N83">
        <f t="shared" si="6"/>
        <v>4.1944444444444444E-2</v>
      </c>
      <c r="P83" s="1">
        <v>89</v>
      </c>
      <c r="Q83" s="1">
        <v>144</v>
      </c>
      <c r="R83" s="1">
        <v>13721</v>
      </c>
      <c r="S83" s="1">
        <v>29729</v>
      </c>
      <c r="T83" s="16">
        <v>0.46153587406236302</v>
      </c>
      <c r="U83" s="1">
        <v>4328</v>
      </c>
      <c r="V83" s="1">
        <v>11448</v>
      </c>
      <c r="W83" s="16">
        <v>0.37805730258560399</v>
      </c>
      <c r="X83" t="s">
        <v>0</v>
      </c>
      <c r="Y83" t="s">
        <v>2753</v>
      </c>
      <c r="Z83" t="s">
        <v>2754</v>
      </c>
      <c r="AA83" t="s">
        <v>389</v>
      </c>
      <c r="AB83" s="1">
        <f t="shared" si="9"/>
        <v>3</v>
      </c>
      <c r="AC83">
        <f t="shared" si="7"/>
        <v>0.04</v>
      </c>
    </row>
    <row r="84" spans="1:29">
      <c r="A84" s="1">
        <v>96</v>
      </c>
      <c r="B84" s="1">
        <v>153</v>
      </c>
      <c r="C84" s="1">
        <v>13777</v>
      </c>
      <c r="D84" s="1">
        <v>29743</v>
      </c>
      <c r="E84" s="16">
        <v>0.46320142554550597</v>
      </c>
      <c r="F84" s="1">
        <v>4370</v>
      </c>
      <c r="G84" s="1">
        <v>11460</v>
      </c>
      <c r="H84" s="16">
        <v>0.38132635253054098</v>
      </c>
      <c r="I84" t="s">
        <v>2</v>
      </c>
      <c r="J84" t="s">
        <v>447</v>
      </c>
      <c r="K84" t="s">
        <v>448</v>
      </c>
      <c r="L84" t="s">
        <v>436</v>
      </c>
      <c r="M84" s="1">
        <f t="shared" si="8"/>
        <v>1</v>
      </c>
      <c r="N84">
        <f t="shared" si="6"/>
        <v>4.2500000000000003E-2</v>
      </c>
      <c r="P84" s="1">
        <v>90</v>
      </c>
      <c r="Q84" s="1">
        <v>146</v>
      </c>
      <c r="R84" s="1">
        <v>13722</v>
      </c>
      <c r="S84" s="1">
        <v>29729</v>
      </c>
      <c r="T84" s="16">
        <v>0.46156951125163898</v>
      </c>
      <c r="U84" s="1">
        <v>4329</v>
      </c>
      <c r="V84" s="1">
        <v>11448</v>
      </c>
      <c r="W84" s="16">
        <v>0.37814465408804998</v>
      </c>
      <c r="X84" t="s">
        <v>0</v>
      </c>
      <c r="Y84" t="s">
        <v>26</v>
      </c>
      <c r="Z84" t="s">
        <v>2755</v>
      </c>
      <c r="AA84" t="s">
        <v>389</v>
      </c>
      <c r="AB84" s="1">
        <f t="shared" si="9"/>
        <v>1</v>
      </c>
      <c r="AC84">
        <f t="shared" si="7"/>
        <v>4.0555555555555553E-2</v>
      </c>
    </row>
    <row r="85" spans="1:29">
      <c r="A85" s="1">
        <v>97</v>
      </c>
      <c r="B85" s="1">
        <v>156</v>
      </c>
      <c r="C85" s="1">
        <v>13786</v>
      </c>
      <c r="D85" s="1">
        <v>29743</v>
      </c>
      <c r="E85" s="16">
        <v>0.463504017752076</v>
      </c>
      <c r="F85" s="1">
        <v>4374</v>
      </c>
      <c r="G85" s="1">
        <v>11460</v>
      </c>
      <c r="H85" s="16">
        <v>0.38167539267015699</v>
      </c>
      <c r="I85" t="s">
        <v>0</v>
      </c>
      <c r="J85" t="s">
        <v>449</v>
      </c>
      <c r="K85" t="s">
        <v>450</v>
      </c>
      <c r="L85" t="s">
        <v>451</v>
      </c>
      <c r="M85" s="1">
        <f t="shared" si="8"/>
        <v>4</v>
      </c>
      <c r="N85">
        <f t="shared" si="6"/>
        <v>4.3333333333333335E-2</v>
      </c>
      <c r="P85" s="1">
        <v>92</v>
      </c>
      <c r="Q85" s="1">
        <v>148</v>
      </c>
      <c r="R85" s="1">
        <v>13723</v>
      </c>
      <c r="S85" s="1">
        <v>29729</v>
      </c>
      <c r="T85" s="16">
        <v>0.46160314844091599</v>
      </c>
      <c r="U85" s="1">
        <v>4330</v>
      </c>
      <c r="V85" s="1">
        <v>11448</v>
      </c>
      <c r="W85" s="16">
        <v>0.37823200559049602</v>
      </c>
      <c r="X85" t="s">
        <v>0</v>
      </c>
      <c r="Y85" t="s">
        <v>8</v>
      </c>
      <c r="Z85" t="s">
        <v>2756</v>
      </c>
      <c r="AA85" t="s">
        <v>389</v>
      </c>
      <c r="AB85" s="1">
        <f t="shared" si="9"/>
        <v>1</v>
      </c>
      <c r="AC85">
        <f t="shared" si="7"/>
        <v>4.1111111111111112E-2</v>
      </c>
    </row>
    <row r="86" spans="1:29">
      <c r="A86" s="1">
        <v>99</v>
      </c>
      <c r="B86" s="1">
        <v>159</v>
      </c>
      <c r="C86" s="1">
        <v>13787</v>
      </c>
      <c r="D86" s="1">
        <v>29743</v>
      </c>
      <c r="E86" s="16">
        <v>0.46353763910836099</v>
      </c>
      <c r="F86" s="1">
        <v>4375</v>
      </c>
      <c r="G86" s="1">
        <v>11460</v>
      </c>
      <c r="H86" s="16">
        <v>0.38176265270506099</v>
      </c>
      <c r="I86" t="s">
        <v>2</v>
      </c>
      <c r="J86" t="s">
        <v>452</v>
      </c>
      <c r="K86" t="s">
        <v>453</v>
      </c>
      <c r="L86" t="s">
        <v>451</v>
      </c>
      <c r="M86" s="1">
        <f t="shared" si="8"/>
        <v>1</v>
      </c>
      <c r="N86">
        <f t="shared" si="6"/>
        <v>4.4166666666666667E-2</v>
      </c>
      <c r="P86" s="1">
        <v>93</v>
      </c>
      <c r="Q86" s="1">
        <v>157</v>
      </c>
      <c r="R86" s="1">
        <v>13754</v>
      </c>
      <c r="S86" s="1">
        <v>29729</v>
      </c>
      <c r="T86" s="16">
        <v>0.46264590130848599</v>
      </c>
      <c r="U86" s="1">
        <v>4344</v>
      </c>
      <c r="V86" s="1">
        <v>11448</v>
      </c>
      <c r="W86" s="16">
        <v>0.37945492662473701</v>
      </c>
      <c r="X86" t="s">
        <v>2</v>
      </c>
      <c r="Y86" t="s">
        <v>2757</v>
      </c>
      <c r="Z86" t="s">
        <v>2758</v>
      </c>
      <c r="AA86" t="s">
        <v>389</v>
      </c>
      <c r="AB86" s="1">
        <f t="shared" si="9"/>
        <v>14</v>
      </c>
      <c r="AC86">
        <f t="shared" si="7"/>
        <v>4.3611111111111114E-2</v>
      </c>
    </row>
    <row r="87" spans="1:29">
      <c r="A87" s="1">
        <v>100</v>
      </c>
      <c r="B87" s="1">
        <v>161</v>
      </c>
      <c r="C87" s="1">
        <v>13790</v>
      </c>
      <c r="D87" s="1">
        <v>29743</v>
      </c>
      <c r="E87" s="16">
        <v>0.463638503177218</v>
      </c>
      <c r="F87" s="1">
        <v>4376</v>
      </c>
      <c r="G87" s="1">
        <v>11460</v>
      </c>
      <c r="H87" s="16">
        <v>0.38184991273996499</v>
      </c>
      <c r="I87" t="s">
        <v>1</v>
      </c>
      <c r="J87" t="s">
        <v>454</v>
      </c>
      <c r="K87" t="s">
        <v>455</v>
      </c>
      <c r="L87" t="s">
        <v>451</v>
      </c>
      <c r="M87" s="1">
        <f t="shared" si="8"/>
        <v>1</v>
      </c>
      <c r="N87">
        <f t="shared" si="6"/>
        <v>4.4722222222222219E-2</v>
      </c>
      <c r="P87" s="1">
        <v>95</v>
      </c>
      <c r="Q87" s="1">
        <v>158</v>
      </c>
      <c r="R87" s="1">
        <v>13755</v>
      </c>
      <c r="S87" s="1">
        <v>29729</v>
      </c>
      <c r="T87" s="16">
        <v>0.462679538497763</v>
      </c>
      <c r="U87" s="1">
        <v>4345</v>
      </c>
      <c r="V87" s="1">
        <v>11448</v>
      </c>
      <c r="W87" s="16">
        <v>0.379542278127183</v>
      </c>
      <c r="X87" t="s">
        <v>2</v>
      </c>
      <c r="Y87" t="s">
        <v>2759</v>
      </c>
      <c r="Z87" t="s">
        <v>2760</v>
      </c>
      <c r="AA87" t="s">
        <v>389</v>
      </c>
      <c r="AB87" s="1">
        <f t="shared" si="9"/>
        <v>1</v>
      </c>
      <c r="AC87">
        <f t="shared" si="7"/>
        <v>4.3888888888888887E-2</v>
      </c>
    </row>
    <row r="88" spans="1:29">
      <c r="A88" s="1">
        <v>101</v>
      </c>
      <c r="B88" s="1">
        <v>165</v>
      </c>
      <c r="C88" s="1">
        <v>13790</v>
      </c>
      <c r="D88" s="1">
        <v>29743</v>
      </c>
      <c r="E88" s="16">
        <v>0.463638503177218</v>
      </c>
      <c r="F88" s="1">
        <v>4376</v>
      </c>
      <c r="G88" s="1">
        <v>11460</v>
      </c>
      <c r="H88" s="16">
        <v>0.38184991273996499</v>
      </c>
      <c r="I88" t="s">
        <v>1</v>
      </c>
      <c r="J88" t="s">
        <v>456</v>
      </c>
      <c r="K88" t="s">
        <v>457</v>
      </c>
      <c r="L88" t="s">
        <v>451</v>
      </c>
      <c r="M88" s="1">
        <f t="shared" si="8"/>
        <v>0</v>
      </c>
      <c r="N88">
        <f t="shared" si="6"/>
        <v>4.583333333333333E-2</v>
      </c>
      <c r="P88" s="1">
        <v>96</v>
      </c>
      <c r="Q88" s="1">
        <v>159</v>
      </c>
      <c r="R88" s="1">
        <v>13757</v>
      </c>
      <c r="S88" s="1">
        <v>29729</v>
      </c>
      <c r="T88" s="16">
        <v>0.46274681287631603</v>
      </c>
      <c r="U88" s="1">
        <v>4347</v>
      </c>
      <c r="V88" s="1">
        <v>11448</v>
      </c>
      <c r="W88" s="16">
        <v>0.37971698113207503</v>
      </c>
      <c r="X88" t="s">
        <v>1</v>
      </c>
      <c r="Y88" t="s">
        <v>2761</v>
      </c>
      <c r="Z88" t="s">
        <v>2762</v>
      </c>
      <c r="AA88" t="s">
        <v>389</v>
      </c>
      <c r="AB88" s="1">
        <f t="shared" si="9"/>
        <v>2</v>
      </c>
      <c r="AC88">
        <f t="shared" si="7"/>
        <v>4.4166666666666667E-2</v>
      </c>
    </row>
    <row r="89" spans="1:29">
      <c r="A89" s="1">
        <v>102</v>
      </c>
      <c r="B89" s="1">
        <v>165</v>
      </c>
      <c r="C89" s="1">
        <v>13853</v>
      </c>
      <c r="D89" s="1">
        <v>29743</v>
      </c>
      <c r="E89" s="16">
        <v>0.46575664862320498</v>
      </c>
      <c r="F89" s="1">
        <v>4389</v>
      </c>
      <c r="G89" s="1">
        <v>11460</v>
      </c>
      <c r="H89" s="16">
        <v>0.38298429319371702</v>
      </c>
      <c r="I89" t="s">
        <v>3</v>
      </c>
      <c r="J89" t="s">
        <v>458</v>
      </c>
      <c r="K89" t="s">
        <v>459</v>
      </c>
      <c r="L89" t="s">
        <v>451</v>
      </c>
      <c r="M89" s="1">
        <f t="shared" si="8"/>
        <v>13</v>
      </c>
      <c r="N89">
        <f t="shared" si="6"/>
        <v>4.583333333333333E-2</v>
      </c>
      <c r="P89" s="1">
        <v>97</v>
      </c>
      <c r="Q89" s="1">
        <v>160</v>
      </c>
      <c r="R89" s="1">
        <v>13812</v>
      </c>
      <c r="S89" s="1">
        <v>29729</v>
      </c>
      <c r="T89" s="16">
        <v>0.46459685828652098</v>
      </c>
      <c r="U89" s="1">
        <v>4365</v>
      </c>
      <c r="V89" s="1">
        <v>11448</v>
      </c>
      <c r="W89" s="16">
        <v>0.38128930817610002</v>
      </c>
      <c r="X89" t="s">
        <v>0</v>
      </c>
      <c r="Y89" t="s">
        <v>2763</v>
      </c>
      <c r="Z89" t="s">
        <v>2764</v>
      </c>
      <c r="AA89" t="s">
        <v>389</v>
      </c>
      <c r="AB89" s="1">
        <f t="shared" si="9"/>
        <v>18</v>
      </c>
      <c r="AC89">
        <f t="shared" si="7"/>
        <v>4.4444444444444446E-2</v>
      </c>
    </row>
    <row r="90" spans="1:29">
      <c r="A90" s="1">
        <v>103</v>
      </c>
      <c r="B90" s="1">
        <v>166</v>
      </c>
      <c r="C90" s="1">
        <v>13854</v>
      </c>
      <c r="D90" s="1">
        <v>29743</v>
      </c>
      <c r="E90" s="16">
        <v>0.46579026997949002</v>
      </c>
      <c r="F90" s="1">
        <v>4390</v>
      </c>
      <c r="G90" s="1">
        <v>11460</v>
      </c>
      <c r="H90" s="16">
        <v>0.38307155322862102</v>
      </c>
      <c r="I90" t="s">
        <v>3</v>
      </c>
      <c r="J90" t="s">
        <v>460</v>
      </c>
      <c r="K90" t="s">
        <v>461</v>
      </c>
      <c r="L90" t="s">
        <v>451</v>
      </c>
      <c r="M90" s="1">
        <f t="shared" si="8"/>
        <v>1</v>
      </c>
      <c r="N90">
        <f t="shared" si="6"/>
        <v>4.611111111111111E-2</v>
      </c>
      <c r="P90" s="1">
        <v>98</v>
      </c>
      <c r="Q90" s="1">
        <v>160</v>
      </c>
      <c r="R90" s="1">
        <v>13815</v>
      </c>
      <c r="S90" s="1">
        <v>29729</v>
      </c>
      <c r="T90" s="16">
        <v>0.46469776985435002</v>
      </c>
      <c r="U90" s="1">
        <v>4366</v>
      </c>
      <c r="V90" s="1">
        <v>11448</v>
      </c>
      <c r="W90" s="16">
        <v>0.381376659678546</v>
      </c>
      <c r="X90" t="s">
        <v>2</v>
      </c>
      <c r="Y90" t="s">
        <v>2765</v>
      </c>
      <c r="Z90" t="s">
        <v>2766</v>
      </c>
      <c r="AA90" t="s">
        <v>389</v>
      </c>
      <c r="AB90" s="1">
        <f t="shared" si="9"/>
        <v>1</v>
      </c>
      <c r="AC90">
        <f t="shared" si="7"/>
        <v>4.4444444444444446E-2</v>
      </c>
    </row>
    <row r="91" spans="1:29">
      <c r="A91" s="1">
        <v>105</v>
      </c>
      <c r="B91" s="1">
        <v>167</v>
      </c>
      <c r="C91" s="1">
        <v>13858</v>
      </c>
      <c r="D91" s="1">
        <v>29743</v>
      </c>
      <c r="E91" s="16">
        <v>0.46592475540463302</v>
      </c>
      <c r="F91" s="1">
        <v>4392</v>
      </c>
      <c r="G91" s="1">
        <v>11460</v>
      </c>
      <c r="H91" s="16">
        <v>0.38324607329842902</v>
      </c>
      <c r="I91" t="s">
        <v>0</v>
      </c>
      <c r="J91" t="s">
        <v>462</v>
      </c>
      <c r="K91" t="s">
        <v>463</v>
      </c>
      <c r="L91" t="s">
        <v>451</v>
      </c>
      <c r="M91" s="1">
        <f t="shared" si="8"/>
        <v>2</v>
      </c>
      <c r="N91">
        <f t="shared" si="6"/>
        <v>4.6388888888888889E-2</v>
      </c>
      <c r="P91" s="1">
        <v>99</v>
      </c>
      <c r="Q91" s="1">
        <v>161</v>
      </c>
      <c r="R91" s="1">
        <v>13822</v>
      </c>
      <c r="S91" s="1">
        <v>29729</v>
      </c>
      <c r="T91" s="16">
        <v>0.46493323017928601</v>
      </c>
      <c r="U91" s="1">
        <v>4369</v>
      </c>
      <c r="V91" s="1">
        <v>11448</v>
      </c>
      <c r="W91" s="16">
        <v>0.38163871418588402</v>
      </c>
      <c r="X91" t="s">
        <v>1</v>
      </c>
      <c r="Y91" t="s">
        <v>2767</v>
      </c>
      <c r="Z91" t="s">
        <v>2768</v>
      </c>
      <c r="AA91" t="s">
        <v>389</v>
      </c>
      <c r="AB91" s="1">
        <f t="shared" si="9"/>
        <v>3</v>
      </c>
      <c r="AC91">
        <f t="shared" si="7"/>
        <v>4.4722222222222219E-2</v>
      </c>
    </row>
    <row r="92" spans="1:29">
      <c r="A92" s="1">
        <v>106</v>
      </c>
      <c r="B92" s="1">
        <v>167</v>
      </c>
      <c r="C92" s="1">
        <v>13871</v>
      </c>
      <c r="D92" s="1">
        <v>29743</v>
      </c>
      <c r="E92" s="16">
        <v>0.46636183303634399</v>
      </c>
      <c r="F92" s="1">
        <v>4398</v>
      </c>
      <c r="G92" s="1">
        <v>11460</v>
      </c>
      <c r="H92" s="16">
        <v>0.38376963350785298</v>
      </c>
      <c r="I92" t="s">
        <v>0</v>
      </c>
      <c r="J92" t="s">
        <v>464</v>
      </c>
      <c r="K92" t="s">
        <v>465</v>
      </c>
      <c r="L92" t="s">
        <v>451</v>
      </c>
      <c r="M92" s="1">
        <f t="shared" si="8"/>
        <v>6</v>
      </c>
      <c r="N92">
        <f t="shared" si="6"/>
        <v>4.6388888888888889E-2</v>
      </c>
      <c r="P92" s="1">
        <v>100</v>
      </c>
      <c r="Q92" s="1">
        <v>162</v>
      </c>
      <c r="R92" s="1">
        <v>13823</v>
      </c>
      <c r="S92" s="1">
        <v>29729</v>
      </c>
      <c r="T92" s="16">
        <v>0.46496686736856202</v>
      </c>
      <c r="U92" s="1">
        <v>4371</v>
      </c>
      <c r="V92" s="1">
        <v>11448</v>
      </c>
      <c r="W92" s="16">
        <v>0.381813417190775</v>
      </c>
      <c r="X92" t="s">
        <v>2</v>
      </c>
      <c r="Y92" t="s">
        <v>2769</v>
      </c>
      <c r="Z92" t="s">
        <v>2770</v>
      </c>
      <c r="AA92" t="s">
        <v>389</v>
      </c>
      <c r="AB92" s="1">
        <f t="shared" si="9"/>
        <v>2</v>
      </c>
      <c r="AC92">
        <f t="shared" si="7"/>
        <v>4.4999999999999998E-2</v>
      </c>
    </row>
    <row r="93" spans="1:29">
      <c r="A93" s="1">
        <v>108</v>
      </c>
      <c r="B93" s="1">
        <v>171</v>
      </c>
      <c r="C93" s="1">
        <v>13876</v>
      </c>
      <c r="D93" s="1">
        <v>29743</v>
      </c>
      <c r="E93" s="16">
        <v>0.46652993981777202</v>
      </c>
      <c r="F93" s="1">
        <v>4402</v>
      </c>
      <c r="G93" s="1">
        <v>11460</v>
      </c>
      <c r="H93" s="16">
        <v>0.38411867364746899</v>
      </c>
      <c r="I93" t="s">
        <v>3</v>
      </c>
      <c r="J93" t="s">
        <v>466</v>
      </c>
      <c r="K93" t="s">
        <v>467</v>
      </c>
      <c r="L93" t="s">
        <v>451</v>
      </c>
      <c r="M93" s="1">
        <f t="shared" si="8"/>
        <v>4</v>
      </c>
      <c r="N93">
        <f t="shared" si="6"/>
        <v>4.7500000000000001E-2</v>
      </c>
      <c r="P93" s="1">
        <v>101</v>
      </c>
      <c r="Q93" s="1">
        <v>166</v>
      </c>
      <c r="R93" s="1">
        <v>13858</v>
      </c>
      <c r="S93" s="1">
        <v>29729</v>
      </c>
      <c r="T93" s="16">
        <v>0.46614416899323802</v>
      </c>
      <c r="U93" s="1">
        <v>4382</v>
      </c>
      <c r="V93" s="1">
        <v>11448</v>
      </c>
      <c r="W93" s="16">
        <v>0.38277428371767902</v>
      </c>
      <c r="X93" t="s">
        <v>1</v>
      </c>
      <c r="Y93" t="s">
        <v>2771</v>
      </c>
      <c r="Z93" t="s">
        <v>2772</v>
      </c>
      <c r="AA93" t="s">
        <v>389</v>
      </c>
      <c r="AB93" s="1">
        <f t="shared" si="9"/>
        <v>11</v>
      </c>
      <c r="AC93">
        <f t="shared" si="7"/>
        <v>4.611111111111111E-2</v>
      </c>
    </row>
    <row r="94" spans="1:29">
      <c r="A94" s="1">
        <v>109</v>
      </c>
      <c r="B94" s="1">
        <v>175</v>
      </c>
      <c r="C94" s="1">
        <v>13883</v>
      </c>
      <c r="D94" s="1">
        <v>29743</v>
      </c>
      <c r="E94" s="16">
        <v>0.46676528931177003</v>
      </c>
      <c r="F94" s="1">
        <v>4406</v>
      </c>
      <c r="G94" s="1">
        <v>11460</v>
      </c>
      <c r="H94" s="16">
        <v>0.384467713787085</v>
      </c>
      <c r="I94" t="s">
        <v>1</v>
      </c>
      <c r="J94" t="s">
        <v>468</v>
      </c>
      <c r="K94" t="s">
        <v>469</v>
      </c>
      <c r="L94" t="s">
        <v>451</v>
      </c>
      <c r="M94" s="1">
        <f t="shared" si="8"/>
        <v>4</v>
      </c>
      <c r="N94">
        <f t="shared" si="6"/>
        <v>4.8611111111111112E-2</v>
      </c>
      <c r="P94" s="1">
        <v>102</v>
      </c>
      <c r="Q94" s="1">
        <v>166</v>
      </c>
      <c r="R94" s="1">
        <v>13862</v>
      </c>
      <c r="S94" s="1">
        <v>29729</v>
      </c>
      <c r="T94" s="16">
        <v>0.46627871775034402</v>
      </c>
      <c r="U94" s="1">
        <v>4384</v>
      </c>
      <c r="V94" s="1">
        <v>11448</v>
      </c>
      <c r="W94" s="16">
        <v>0.38294898672257099</v>
      </c>
      <c r="X94" t="s">
        <v>2</v>
      </c>
      <c r="Y94" t="s">
        <v>2773</v>
      </c>
      <c r="Z94" t="s">
        <v>2774</v>
      </c>
      <c r="AA94" t="s">
        <v>389</v>
      </c>
      <c r="AB94" s="1">
        <f t="shared" si="9"/>
        <v>2</v>
      </c>
      <c r="AC94">
        <f t="shared" si="7"/>
        <v>4.611111111111111E-2</v>
      </c>
    </row>
    <row r="95" spans="1:29">
      <c r="A95" s="1">
        <v>110</v>
      </c>
      <c r="B95" s="1">
        <v>180</v>
      </c>
      <c r="C95" s="1">
        <v>13912</v>
      </c>
      <c r="D95" s="1">
        <v>29743</v>
      </c>
      <c r="E95" s="16">
        <v>0.46774030864404997</v>
      </c>
      <c r="F95" s="1">
        <v>4417</v>
      </c>
      <c r="G95" s="1">
        <v>11460</v>
      </c>
      <c r="H95" s="16">
        <v>0.38542757417102902</v>
      </c>
      <c r="I95" t="s">
        <v>1</v>
      </c>
      <c r="J95" t="s">
        <v>470</v>
      </c>
      <c r="K95" t="s">
        <v>471</v>
      </c>
      <c r="L95" t="s">
        <v>472</v>
      </c>
      <c r="M95" s="1">
        <f t="shared" si="8"/>
        <v>11</v>
      </c>
      <c r="N95">
        <f t="shared" si="6"/>
        <v>0.05</v>
      </c>
      <c r="P95" s="1">
        <v>103</v>
      </c>
      <c r="Q95" s="1">
        <v>167</v>
      </c>
      <c r="R95" s="1">
        <v>13863</v>
      </c>
      <c r="S95" s="1">
        <v>29729</v>
      </c>
      <c r="T95" s="16">
        <v>0.46631235493962098</v>
      </c>
      <c r="U95" s="1">
        <v>4386</v>
      </c>
      <c r="V95" s="1">
        <v>11448</v>
      </c>
      <c r="W95" s="16">
        <v>0.38312368972746302</v>
      </c>
      <c r="X95" t="s">
        <v>0</v>
      </c>
      <c r="Y95" t="s">
        <v>2775</v>
      </c>
      <c r="Z95" t="s">
        <v>2776</v>
      </c>
      <c r="AA95" t="s">
        <v>389</v>
      </c>
      <c r="AB95" s="1">
        <f t="shared" si="9"/>
        <v>2</v>
      </c>
      <c r="AC95">
        <f t="shared" si="7"/>
        <v>4.6388888888888889E-2</v>
      </c>
    </row>
    <row r="96" spans="1:29">
      <c r="A96" s="1">
        <v>111</v>
      </c>
      <c r="B96" s="1">
        <v>191</v>
      </c>
      <c r="C96" s="1">
        <v>13917</v>
      </c>
      <c r="D96" s="1">
        <v>29743</v>
      </c>
      <c r="E96" s="16">
        <v>0.46790841542547801</v>
      </c>
      <c r="F96" s="1">
        <v>4419</v>
      </c>
      <c r="G96" s="1">
        <v>11460</v>
      </c>
      <c r="H96" s="16">
        <v>0.38560209424083702</v>
      </c>
      <c r="I96" t="s">
        <v>2</v>
      </c>
      <c r="J96" t="s">
        <v>473</v>
      </c>
      <c r="K96" t="s">
        <v>474</v>
      </c>
      <c r="L96" t="s">
        <v>472</v>
      </c>
      <c r="M96" s="1">
        <f t="shared" si="8"/>
        <v>2</v>
      </c>
      <c r="N96">
        <f t="shared" si="6"/>
        <v>5.3055555555555557E-2</v>
      </c>
      <c r="P96" s="1">
        <v>104</v>
      </c>
      <c r="Q96" s="1">
        <v>168</v>
      </c>
      <c r="R96" s="1">
        <v>13869</v>
      </c>
      <c r="S96" s="1">
        <v>29729</v>
      </c>
      <c r="T96" s="16">
        <v>0.46651417807528001</v>
      </c>
      <c r="U96" s="1">
        <v>4389</v>
      </c>
      <c r="V96" s="1">
        <v>11448</v>
      </c>
      <c r="W96" s="16">
        <v>0.38338574423479999</v>
      </c>
      <c r="X96" t="s">
        <v>0</v>
      </c>
      <c r="Y96" t="s">
        <v>2777</v>
      </c>
      <c r="Z96" t="s">
        <v>2778</v>
      </c>
      <c r="AA96" t="s">
        <v>389</v>
      </c>
      <c r="AB96" s="1">
        <f t="shared" si="9"/>
        <v>3</v>
      </c>
      <c r="AC96">
        <f t="shared" si="7"/>
        <v>4.6666666666666669E-2</v>
      </c>
    </row>
    <row r="97" spans="1:29">
      <c r="A97" s="1">
        <v>112</v>
      </c>
      <c r="B97" s="1">
        <v>191</v>
      </c>
      <c r="C97" s="1">
        <v>13918</v>
      </c>
      <c r="D97" s="1">
        <v>29743</v>
      </c>
      <c r="E97" s="16">
        <v>0.46794203678176299</v>
      </c>
      <c r="F97" s="1">
        <v>4420</v>
      </c>
      <c r="G97" s="1">
        <v>11460</v>
      </c>
      <c r="H97" s="16">
        <v>0.38568935427574103</v>
      </c>
      <c r="I97" t="s">
        <v>3</v>
      </c>
      <c r="J97" t="s">
        <v>475</v>
      </c>
      <c r="K97" t="s">
        <v>476</v>
      </c>
      <c r="L97" t="s">
        <v>472</v>
      </c>
      <c r="M97" s="1">
        <f t="shared" si="8"/>
        <v>1</v>
      </c>
      <c r="N97">
        <f t="shared" si="6"/>
        <v>5.3055555555555557E-2</v>
      </c>
      <c r="P97" s="1">
        <v>105</v>
      </c>
      <c r="Q97" s="1">
        <v>171</v>
      </c>
      <c r="R97" s="1">
        <v>13883</v>
      </c>
      <c r="S97" s="1">
        <v>29729</v>
      </c>
      <c r="T97" s="16">
        <v>0.46698509872514998</v>
      </c>
      <c r="U97" s="1">
        <v>4391</v>
      </c>
      <c r="V97" s="1">
        <v>11448</v>
      </c>
      <c r="W97" s="16">
        <v>0.38356044723969202</v>
      </c>
      <c r="X97" t="s">
        <v>0</v>
      </c>
      <c r="Y97" t="s">
        <v>2779</v>
      </c>
      <c r="Z97" t="s">
        <v>2780</v>
      </c>
      <c r="AA97" t="s">
        <v>389</v>
      </c>
      <c r="AB97" s="1">
        <f t="shared" si="9"/>
        <v>2</v>
      </c>
      <c r="AC97">
        <f t="shared" si="7"/>
        <v>4.7500000000000001E-2</v>
      </c>
    </row>
    <row r="98" spans="1:29">
      <c r="A98" s="1">
        <v>114</v>
      </c>
      <c r="B98" s="1">
        <v>193</v>
      </c>
      <c r="C98" s="1">
        <v>13919</v>
      </c>
      <c r="D98" s="1">
        <v>29743</v>
      </c>
      <c r="E98" s="16">
        <v>0.46797565813804898</v>
      </c>
      <c r="F98" s="1">
        <v>4421</v>
      </c>
      <c r="G98" s="1">
        <v>11460</v>
      </c>
      <c r="H98" s="16">
        <v>0.38577661431064503</v>
      </c>
      <c r="I98" t="s">
        <v>3</v>
      </c>
      <c r="J98" t="s">
        <v>477</v>
      </c>
      <c r="K98" t="s">
        <v>478</v>
      </c>
      <c r="L98" t="s">
        <v>472</v>
      </c>
      <c r="M98" s="1">
        <f t="shared" si="8"/>
        <v>1</v>
      </c>
      <c r="N98">
        <f t="shared" si="6"/>
        <v>5.3611111111111109E-2</v>
      </c>
      <c r="P98" s="1">
        <v>107</v>
      </c>
      <c r="Q98" s="1">
        <v>181</v>
      </c>
      <c r="R98" s="1">
        <v>13887</v>
      </c>
      <c r="S98" s="1">
        <v>29729</v>
      </c>
      <c r="T98" s="16">
        <v>0.46711964748225598</v>
      </c>
      <c r="U98" s="1">
        <v>4393</v>
      </c>
      <c r="V98" s="1">
        <v>11448</v>
      </c>
      <c r="W98" s="16">
        <v>0.38373515024458399</v>
      </c>
      <c r="X98" t="s">
        <v>2</v>
      </c>
      <c r="Y98" t="s">
        <v>2781</v>
      </c>
      <c r="Z98" t="s">
        <v>2782</v>
      </c>
      <c r="AA98" t="s">
        <v>389</v>
      </c>
      <c r="AB98" s="1">
        <f t="shared" si="9"/>
        <v>2</v>
      </c>
      <c r="AC98">
        <f t="shared" si="7"/>
        <v>5.0277777777777775E-2</v>
      </c>
    </row>
    <row r="99" spans="1:29">
      <c r="A99" s="1">
        <v>115</v>
      </c>
      <c r="B99" s="1">
        <v>195</v>
      </c>
      <c r="C99" s="1">
        <v>13933</v>
      </c>
      <c r="D99" s="1">
        <v>29743</v>
      </c>
      <c r="E99" s="16">
        <v>0.46844635712604599</v>
      </c>
      <c r="F99" s="1">
        <v>4422</v>
      </c>
      <c r="G99" s="1">
        <v>11460</v>
      </c>
      <c r="H99" s="16">
        <v>0.38586387434554897</v>
      </c>
      <c r="I99" t="s">
        <v>2</v>
      </c>
      <c r="J99" t="s">
        <v>479</v>
      </c>
      <c r="K99" t="s">
        <v>480</v>
      </c>
      <c r="L99" t="s">
        <v>472</v>
      </c>
      <c r="M99" s="1">
        <f t="shared" si="8"/>
        <v>1</v>
      </c>
      <c r="N99">
        <f t="shared" si="6"/>
        <v>5.4166666666666669E-2</v>
      </c>
      <c r="P99" s="1">
        <v>108</v>
      </c>
      <c r="Q99" s="1">
        <v>187</v>
      </c>
      <c r="R99" s="1">
        <v>13972</v>
      </c>
      <c r="S99" s="1">
        <v>29729</v>
      </c>
      <c r="T99" s="16">
        <v>0.46997880857075502</v>
      </c>
      <c r="U99" s="1">
        <v>4425</v>
      </c>
      <c r="V99" s="1">
        <v>11448</v>
      </c>
      <c r="W99" s="16">
        <v>0.38653039832285102</v>
      </c>
      <c r="X99" t="s">
        <v>2</v>
      </c>
      <c r="Y99" t="s">
        <v>2783</v>
      </c>
      <c r="Z99" t="s">
        <v>2784</v>
      </c>
      <c r="AA99" t="s">
        <v>389</v>
      </c>
      <c r="AB99" s="1">
        <f t="shared" si="9"/>
        <v>32</v>
      </c>
      <c r="AC99">
        <f t="shared" si="7"/>
        <v>5.1944444444444446E-2</v>
      </c>
    </row>
    <row r="100" spans="1:29">
      <c r="A100" s="1">
        <v>116</v>
      </c>
      <c r="B100" s="1">
        <v>195</v>
      </c>
      <c r="C100" s="1">
        <v>13988</v>
      </c>
      <c r="D100" s="1">
        <v>29743</v>
      </c>
      <c r="E100" s="16">
        <v>0.47029553172174898</v>
      </c>
      <c r="F100" s="1">
        <v>4436</v>
      </c>
      <c r="G100" s="1">
        <v>11460</v>
      </c>
      <c r="H100" s="16">
        <v>0.387085514834205</v>
      </c>
      <c r="I100" t="s">
        <v>3</v>
      </c>
      <c r="J100" t="s">
        <v>481</v>
      </c>
      <c r="K100" t="s">
        <v>482</v>
      </c>
      <c r="L100" t="s">
        <v>472</v>
      </c>
      <c r="M100" s="1">
        <f t="shared" si="8"/>
        <v>14</v>
      </c>
      <c r="N100">
        <f t="shared" si="6"/>
        <v>5.4166666666666669E-2</v>
      </c>
      <c r="P100" s="1">
        <v>109</v>
      </c>
      <c r="Q100" s="1">
        <v>188</v>
      </c>
      <c r="R100" s="1">
        <v>13974</v>
      </c>
      <c r="S100" s="1">
        <v>29729</v>
      </c>
      <c r="T100" s="16">
        <v>0.470046082949308</v>
      </c>
      <c r="U100" s="1">
        <v>4427</v>
      </c>
      <c r="V100" s="1">
        <v>11448</v>
      </c>
      <c r="W100" s="16">
        <v>0.386705101327742</v>
      </c>
      <c r="X100" t="s">
        <v>3</v>
      </c>
      <c r="Y100" t="s">
        <v>2785</v>
      </c>
      <c r="Z100" t="s">
        <v>2786</v>
      </c>
      <c r="AA100" t="s">
        <v>389</v>
      </c>
      <c r="AB100" s="1">
        <f t="shared" si="9"/>
        <v>2</v>
      </c>
      <c r="AC100">
        <f t="shared" si="7"/>
        <v>5.2222222222222225E-2</v>
      </c>
    </row>
    <row r="101" spans="1:29">
      <c r="A101" s="1">
        <v>117</v>
      </c>
      <c r="B101" s="1">
        <v>198</v>
      </c>
      <c r="C101" s="1">
        <v>13993</v>
      </c>
      <c r="D101" s="1">
        <v>29743</v>
      </c>
      <c r="E101" s="16">
        <v>0.47046363850317702</v>
      </c>
      <c r="F101" s="1">
        <v>4436</v>
      </c>
      <c r="G101" s="1">
        <v>11460</v>
      </c>
      <c r="H101" s="16">
        <v>0.387085514834205</v>
      </c>
      <c r="I101" t="s">
        <v>1</v>
      </c>
      <c r="J101" t="s">
        <v>483</v>
      </c>
      <c r="K101" t="s">
        <v>484</v>
      </c>
      <c r="L101" t="s">
        <v>472</v>
      </c>
      <c r="M101" s="1">
        <f t="shared" si="8"/>
        <v>0</v>
      </c>
      <c r="N101">
        <f t="shared" si="6"/>
        <v>5.5E-2</v>
      </c>
      <c r="P101" s="1">
        <v>110</v>
      </c>
      <c r="Q101" s="1">
        <v>189</v>
      </c>
      <c r="R101" s="1">
        <v>13980</v>
      </c>
      <c r="S101" s="1">
        <v>29729</v>
      </c>
      <c r="T101" s="16">
        <v>0.47024790608496703</v>
      </c>
      <c r="U101" s="1">
        <v>4430</v>
      </c>
      <c r="V101" s="1">
        <v>11448</v>
      </c>
      <c r="W101" s="16">
        <v>0.38696715583508001</v>
      </c>
      <c r="X101" t="s">
        <v>1</v>
      </c>
      <c r="Y101" t="s">
        <v>2787</v>
      </c>
      <c r="Z101" t="s">
        <v>2788</v>
      </c>
      <c r="AA101" t="s">
        <v>392</v>
      </c>
      <c r="AB101" s="1">
        <f t="shared" si="9"/>
        <v>3</v>
      </c>
      <c r="AC101">
        <f t="shared" si="7"/>
        <v>5.2499999999999998E-2</v>
      </c>
    </row>
    <row r="102" spans="1:29">
      <c r="A102" s="1">
        <v>118</v>
      </c>
      <c r="B102" s="1">
        <v>198</v>
      </c>
      <c r="C102" s="1">
        <v>14012</v>
      </c>
      <c r="D102" s="1">
        <v>29743</v>
      </c>
      <c r="E102" s="16">
        <v>0.47110244427260101</v>
      </c>
      <c r="F102" s="1">
        <v>4443</v>
      </c>
      <c r="G102" s="1">
        <v>11460</v>
      </c>
      <c r="H102" s="16">
        <v>0.38769633507853402</v>
      </c>
      <c r="I102" t="s">
        <v>2</v>
      </c>
      <c r="J102" t="s">
        <v>485</v>
      </c>
      <c r="K102" t="s">
        <v>486</v>
      </c>
      <c r="L102" t="s">
        <v>487</v>
      </c>
      <c r="M102" s="1">
        <f t="shared" si="8"/>
        <v>7</v>
      </c>
      <c r="N102">
        <f t="shared" si="6"/>
        <v>5.5E-2</v>
      </c>
      <c r="P102" s="1">
        <v>111</v>
      </c>
      <c r="Q102" s="1">
        <v>189</v>
      </c>
      <c r="R102" s="1">
        <v>13981</v>
      </c>
      <c r="S102" s="1">
        <v>29729</v>
      </c>
      <c r="T102" s="16">
        <v>0.47028154327424398</v>
      </c>
      <c r="U102" s="1">
        <v>4431</v>
      </c>
      <c r="V102" s="1">
        <v>11448</v>
      </c>
      <c r="W102" s="16">
        <v>0.387054507337526</v>
      </c>
      <c r="X102" t="s">
        <v>0</v>
      </c>
      <c r="Y102" t="s">
        <v>2789</v>
      </c>
      <c r="Z102" t="s">
        <v>2790</v>
      </c>
      <c r="AA102" t="s">
        <v>392</v>
      </c>
      <c r="AB102" s="1">
        <f t="shared" si="9"/>
        <v>1</v>
      </c>
      <c r="AC102">
        <f t="shared" si="7"/>
        <v>5.2499999999999998E-2</v>
      </c>
    </row>
    <row r="103" spans="1:29">
      <c r="A103" s="1">
        <v>119</v>
      </c>
      <c r="B103" s="1">
        <v>199</v>
      </c>
      <c r="C103" s="1">
        <v>14016</v>
      </c>
      <c r="D103" s="1">
        <v>29743</v>
      </c>
      <c r="E103" s="16">
        <v>0.471236929697744</v>
      </c>
      <c r="F103" s="1">
        <v>4445</v>
      </c>
      <c r="G103" s="1">
        <v>11460</v>
      </c>
      <c r="H103" s="16">
        <v>0.38787085514834202</v>
      </c>
      <c r="I103" t="s">
        <v>2</v>
      </c>
      <c r="J103" t="s">
        <v>488</v>
      </c>
      <c r="K103" t="s">
        <v>489</v>
      </c>
      <c r="L103" t="s">
        <v>487</v>
      </c>
      <c r="M103" s="1">
        <f t="shared" si="8"/>
        <v>2</v>
      </c>
      <c r="N103">
        <f t="shared" si="6"/>
        <v>5.527777777777778E-2</v>
      </c>
      <c r="P103" s="1">
        <v>112</v>
      </c>
      <c r="Q103" s="1">
        <v>190</v>
      </c>
      <c r="R103" s="1">
        <v>14013</v>
      </c>
      <c r="S103" s="1">
        <v>29729</v>
      </c>
      <c r="T103" s="16">
        <v>0.47135793333109</v>
      </c>
      <c r="U103" s="1">
        <v>4436</v>
      </c>
      <c r="V103" s="1">
        <v>11448</v>
      </c>
      <c r="W103" s="16">
        <v>0.38749126484975499</v>
      </c>
      <c r="X103" t="s">
        <v>1</v>
      </c>
      <c r="Y103" t="s">
        <v>2791</v>
      </c>
      <c r="Z103" t="s">
        <v>2792</v>
      </c>
      <c r="AA103" t="s">
        <v>392</v>
      </c>
      <c r="AB103" s="1">
        <f t="shared" si="9"/>
        <v>5</v>
      </c>
      <c r="AC103">
        <f t="shared" si="7"/>
        <v>5.2777777777777778E-2</v>
      </c>
    </row>
    <row r="104" spans="1:29">
      <c r="A104" s="1">
        <v>121</v>
      </c>
      <c r="B104" s="1">
        <v>202</v>
      </c>
      <c r="C104" s="1">
        <v>14019</v>
      </c>
      <c r="D104" s="1">
        <v>29743</v>
      </c>
      <c r="E104" s="16">
        <v>0.47133779376660001</v>
      </c>
      <c r="F104" s="1">
        <v>4446</v>
      </c>
      <c r="G104" s="1">
        <v>11460</v>
      </c>
      <c r="H104" s="16">
        <v>0.38795811518324602</v>
      </c>
      <c r="I104" t="s">
        <v>0</v>
      </c>
      <c r="J104" t="s">
        <v>490</v>
      </c>
      <c r="K104" t="s">
        <v>491</v>
      </c>
      <c r="L104" t="s">
        <v>487</v>
      </c>
      <c r="M104" s="1">
        <f t="shared" si="8"/>
        <v>1</v>
      </c>
      <c r="N104">
        <f t="shared" si="6"/>
        <v>5.6111111111111112E-2</v>
      </c>
      <c r="P104" s="1">
        <v>113</v>
      </c>
      <c r="Q104" s="1">
        <v>193</v>
      </c>
      <c r="R104" s="1">
        <v>14084</v>
      </c>
      <c r="S104" s="1">
        <v>29729</v>
      </c>
      <c r="T104" s="16">
        <v>0.473746173769719</v>
      </c>
      <c r="U104" s="1">
        <v>4460</v>
      </c>
      <c r="V104" s="1">
        <v>11448</v>
      </c>
      <c r="W104" s="16">
        <v>0.38958770090845501</v>
      </c>
      <c r="X104" t="s">
        <v>1</v>
      </c>
      <c r="Y104" t="s">
        <v>2793</v>
      </c>
      <c r="Z104" t="s">
        <v>2794</v>
      </c>
      <c r="AA104" t="s">
        <v>392</v>
      </c>
      <c r="AB104" s="1">
        <f t="shared" si="9"/>
        <v>24</v>
      </c>
      <c r="AC104">
        <f t="shared" si="7"/>
        <v>5.3611111111111109E-2</v>
      </c>
    </row>
    <row r="105" spans="1:29">
      <c r="A105" s="1">
        <v>123</v>
      </c>
      <c r="B105" s="1">
        <v>221</v>
      </c>
      <c r="C105" s="1">
        <v>14025</v>
      </c>
      <c r="D105" s="1">
        <v>29743</v>
      </c>
      <c r="E105" s="16">
        <v>0.47153952190431297</v>
      </c>
      <c r="F105" s="1">
        <v>4450</v>
      </c>
      <c r="G105" s="1">
        <v>11460</v>
      </c>
      <c r="H105" s="16">
        <v>0.38830715532286197</v>
      </c>
      <c r="I105" t="s">
        <v>3</v>
      </c>
      <c r="J105" t="s">
        <v>492</v>
      </c>
      <c r="K105" t="s">
        <v>493</v>
      </c>
      <c r="L105" t="s">
        <v>487</v>
      </c>
      <c r="M105" s="1">
        <f t="shared" si="8"/>
        <v>4</v>
      </c>
      <c r="N105">
        <f t="shared" si="6"/>
        <v>6.1388888888888889E-2</v>
      </c>
      <c r="P105" s="1">
        <v>114</v>
      </c>
      <c r="Q105" s="1">
        <v>193</v>
      </c>
      <c r="R105" s="1">
        <v>14084</v>
      </c>
      <c r="S105" s="1">
        <v>29729</v>
      </c>
      <c r="T105" s="16">
        <v>0.473746173769719</v>
      </c>
      <c r="U105" s="1">
        <v>4460</v>
      </c>
      <c r="V105" s="1">
        <v>11448</v>
      </c>
      <c r="W105" s="16">
        <v>0.38958770090845501</v>
      </c>
      <c r="X105" t="s">
        <v>0</v>
      </c>
      <c r="Y105" t="s">
        <v>2795</v>
      </c>
      <c r="Z105" t="s">
        <v>2796</v>
      </c>
      <c r="AA105" t="s">
        <v>392</v>
      </c>
      <c r="AB105" s="1">
        <f t="shared" si="9"/>
        <v>0</v>
      </c>
      <c r="AC105">
        <f t="shared" si="7"/>
        <v>5.3611111111111109E-2</v>
      </c>
    </row>
    <row r="106" spans="1:29">
      <c r="A106" s="1">
        <v>125</v>
      </c>
      <c r="B106" s="1">
        <v>228</v>
      </c>
      <c r="C106" s="1">
        <v>14026</v>
      </c>
      <c r="D106" s="1">
        <v>29743</v>
      </c>
      <c r="E106" s="16">
        <v>0.47157314326059901</v>
      </c>
      <c r="F106" s="1">
        <v>4451</v>
      </c>
      <c r="G106" s="1">
        <v>11460</v>
      </c>
      <c r="H106" s="16">
        <v>0.38839441535776598</v>
      </c>
      <c r="I106" t="s">
        <v>2</v>
      </c>
      <c r="J106" t="s">
        <v>494</v>
      </c>
      <c r="K106" t="s">
        <v>495</v>
      </c>
      <c r="L106" t="s">
        <v>487</v>
      </c>
      <c r="M106" s="1">
        <f t="shared" si="8"/>
        <v>1</v>
      </c>
      <c r="N106">
        <f t="shared" si="6"/>
        <v>6.3333333333333339E-2</v>
      </c>
      <c r="P106" s="1">
        <v>115</v>
      </c>
      <c r="Q106" s="1">
        <v>193</v>
      </c>
      <c r="R106" s="1">
        <v>14087</v>
      </c>
      <c r="S106" s="1">
        <v>29729</v>
      </c>
      <c r="T106" s="16">
        <v>0.47384708533754899</v>
      </c>
      <c r="U106" s="1">
        <v>4461</v>
      </c>
      <c r="V106" s="1">
        <v>11448</v>
      </c>
      <c r="W106" s="16">
        <v>0.389675052410901</v>
      </c>
      <c r="X106" t="s">
        <v>3</v>
      </c>
      <c r="Y106" t="s">
        <v>2797</v>
      </c>
      <c r="Z106" t="s">
        <v>2798</v>
      </c>
      <c r="AA106" t="s">
        <v>392</v>
      </c>
      <c r="AB106" s="1">
        <f t="shared" si="9"/>
        <v>1</v>
      </c>
      <c r="AC106">
        <f t="shared" si="7"/>
        <v>5.3611111111111109E-2</v>
      </c>
    </row>
    <row r="107" spans="1:29">
      <c r="A107" s="1">
        <v>127</v>
      </c>
      <c r="B107" s="1">
        <v>231</v>
      </c>
      <c r="C107" s="1">
        <v>14027</v>
      </c>
      <c r="D107" s="1">
        <v>29743</v>
      </c>
      <c r="E107" s="16">
        <v>0.471606764616884</v>
      </c>
      <c r="F107" s="1">
        <v>4452</v>
      </c>
      <c r="G107" s="1">
        <v>11460</v>
      </c>
      <c r="H107" s="16">
        <v>0.38848167539266998</v>
      </c>
      <c r="I107" t="s">
        <v>0</v>
      </c>
      <c r="J107" t="s">
        <v>496</v>
      </c>
      <c r="K107" t="s">
        <v>497</v>
      </c>
      <c r="L107" t="s">
        <v>498</v>
      </c>
      <c r="M107" s="1">
        <f t="shared" si="8"/>
        <v>1</v>
      </c>
      <c r="N107">
        <f t="shared" si="6"/>
        <v>6.4166666666666664E-2</v>
      </c>
      <c r="P107" s="1">
        <v>117</v>
      </c>
      <c r="Q107" s="1">
        <v>202</v>
      </c>
      <c r="R107" s="1">
        <v>14128</v>
      </c>
      <c r="S107" s="1">
        <v>29729</v>
      </c>
      <c r="T107" s="16">
        <v>0.47522621009788402</v>
      </c>
      <c r="U107" s="1">
        <v>4474</v>
      </c>
      <c r="V107" s="1">
        <v>11448</v>
      </c>
      <c r="W107" s="16">
        <v>0.390810621942697</v>
      </c>
      <c r="X107" t="s">
        <v>1</v>
      </c>
      <c r="Y107" t="s">
        <v>2799</v>
      </c>
      <c r="Z107" t="s">
        <v>2800</v>
      </c>
      <c r="AA107" t="s">
        <v>392</v>
      </c>
      <c r="AB107" s="1">
        <f t="shared" si="9"/>
        <v>13</v>
      </c>
      <c r="AC107">
        <f t="shared" si="7"/>
        <v>5.6111111111111112E-2</v>
      </c>
    </row>
    <row r="108" spans="1:29">
      <c r="A108" s="1">
        <v>128</v>
      </c>
      <c r="B108" s="1">
        <v>249</v>
      </c>
      <c r="C108" s="1">
        <v>14061</v>
      </c>
      <c r="D108" s="1">
        <v>29743</v>
      </c>
      <c r="E108" s="16">
        <v>0.47274989073059198</v>
      </c>
      <c r="F108" s="1">
        <v>4467</v>
      </c>
      <c r="G108" s="1">
        <v>11460</v>
      </c>
      <c r="H108" s="16">
        <v>0.38979057591623001</v>
      </c>
      <c r="I108" t="s">
        <v>0</v>
      </c>
      <c r="J108" t="s">
        <v>499</v>
      </c>
      <c r="K108" t="s">
        <v>500</v>
      </c>
      <c r="L108" t="s">
        <v>498</v>
      </c>
      <c r="M108" s="1">
        <f t="shared" si="8"/>
        <v>15</v>
      </c>
      <c r="N108">
        <f t="shared" si="6"/>
        <v>6.9166666666666668E-2</v>
      </c>
      <c r="P108" s="1">
        <v>118</v>
      </c>
      <c r="Q108" s="1">
        <v>203</v>
      </c>
      <c r="R108" s="1">
        <v>14129</v>
      </c>
      <c r="S108" s="1">
        <v>29729</v>
      </c>
      <c r="T108" s="16">
        <v>0.47525984728715998</v>
      </c>
      <c r="U108" s="1">
        <v>4475</v>
      </c>
      <c r="V108" s="1">
        <v>11448</v>
      </c>
      <c r="W108" s="16">
        <v>0.39089797344514299</v>
      </c>
      <c r="X108" t="s">
        <v>2</v>
      </c>
      <c r="Y108" t="s">
        <v>2801</v>
      </c>
      <c r="Z108" t="s">
        <v>2802</v>
      </c>
      <c r="AA108" t="s">
        <v>392</v>
      </c>
      <c r="AB108" s="1">
        <f t="shared" si="9"/>
        <v>1</v>
      </c>
      <c r="AC108">
        <f t="shared" si="7"/>
        <v>5.6388888888888891E-2</v>
      </c>
    </row>
    <row r="109" spans="1:29">
      <c r="A109" s="1">
        <v>129</v>
      </c>
      <c r="B109" s="1">
        <v>250</v>
      </c>
      <c r="C109" s="1">
        <v>14080</v>
      </c>
      <c r="D109" s="1">
        <v>29743</v>
      </c>
      <c r="E109" s="16">
        <v>0.47338869650001603</v>
      </c>
      <c r="F109" s="1">
        <v>4476</v>
      </c>
      <c r="G109" s="1">
        <v>11460</v>
      </c>
      <c r="H109" s="16">
        <v>0.39057591623036603</v>
      </c>
      <c r="I109" t="s">
        <v>0</v>
      </c>
      <c r="J109" t="s">
        <v>501</v>
      </c>
      <c r="K109" t="s">
        <v>502</v>
      </c>
      <c r="L109" t="s">
        <v>498</v>
      </c>
      <c r="M109" s="1">
        <f t="shared" si="8"/>
        <v>9</v>
      </c>
      <c r="N109">
        <f t="shared" si="6"/>
        <v>6.9444444444444448E-2</v>
      </c>
      <c r="P109" s="1">
        <v>119</v>
      </c>
      <c r="Q109" s="1">
        <v>212</v>
      </c>
      <c r="R109" s="1">
        <v>14139</v>
      </c>
      <c r="S109" s="1">
        <v>29729</v>
      </c>
      <c r="T109" s="16">
        <v>0.47559621917992501</v>
      </c>
      <c r="U109" s="1">
        <v>4479</v>
      </c>
      <c r="V109" s="1">
        <v>11448</v>
      </c>
      <c r="W109" s="16">
        <v>0.39124737945492599</v>
      </c>
      <c r="X109" t="s">
        <v>1</v>
      </c>
      <c r="Y109" t="s">
        <v>2803</v>
      </c>
      <c r="Z109" t="s">
        <v>2804</v>
      </c>
      <c r="AA109" t="s">
        <v>392</v>
      </c>
      <c r="AB109" s="1">
        <f t="shared" si="9"/>
        <v>4</v>
      </c>
      <c r="AC109">
        <f t="shared" si="7"/>
        <v>5.8888888888888886E-2</v>
      </c>
    </row>
    <row r="110" spans="1:29">
      <c r="A110" s="1">
        <v>130</v>
      </c>
      <c r="B110" s="1">
        <v>251</v>
      </c>
      <c r="C110" s="1">
        <v>14081</v>
      </c>
      <c r="D110" s="1">
        <v>29743</v>
      </c>
      <c r="E110" s="16">
        <v>0.47342231785630201</v>
      </c>
      <c r="F110" s="1">
        <v>4477</v>
      </c>
      <c r="G110" s="1">
        <v>11460</v>
      </c>
      <c r="H110" s="16">
        <v>0.39066317626526997</v>
      </c>
      <c r="I110" t="s">
        <v>2</v>
      </c>
      <c r="J110" t="s">
        <v>503</v>
      </c>
      <c r="K110" t="s">
        <v>504</v>
      </c>
      <c r="L110" t="s">
        <v>498</v>
      </c>
      <c r="M110" s="1">
        <f t="shared" si="8"/>
        <v>1</v>
      </c>
      <c r="N110">
        <f t="shared" si="6"/>
        <v>6.9722222222222227E-2</v>
      </c>
      <c r="P110" s="1">
        <v>120</v>
      </c>
      <c r="Q110" s="1">
        <v>213</v>
      </c>
      <c r="R110" s="1">
        <v>14139</v>
      </c>
      <c r="S110" s="1">
        <v>29729</v>
      </c>
      <c r="T110" s="16">
        <v>0.47559621917992501</v>
      </c>
      <c r="U110" s="1">
        <v>4479</v>
      </c>
      <c r="V110" s="1">
        <v>11448</v>
      </c>
      <c r="W110" s="16">
        <v>0.39124737945492599</v>
      </c>
      <c r="X110" t="s">
        <v>0</v>
      </c>
      <c r="Y110" t="s">
        <v>4</v>
      </c>
      <c r="Z110" t="s">
        <v>2805</v>
      </c>
      <c r="AA110" t="s">
        <v>392</v>
      </c>
      <c r="AB110" s="1">
        <f t="shared" si="9"/>
        <v>0</v>
      </c>
      <c r="AC110">
        <f t="shared" si="7"/>
        <v>5.9166666666666666E-2</v>
      </c>
    </row>
    <row r="111" spans="1:29">
      <c r="A111" s="1">
        <v>131</v>
      </c>
      <c r="B111" s="1">
        <v>252</v>
      </c>
      <c r="C111" s="1">
        <v>14082</v>
      </c>
      <c r="D111" s="1">
        <v>29743</v>
      </c>
      <c r="E111" s="16">
        <v>0.473455939212587</v>
      </c>
      <c r="F111" s="1">
        <v>4479</v>
      </c>
      <c r="G111" s="1">
        <v>11460</v>
      </c>
      <c r="H111" s="16">
        <v>0.39083769633507798</v>
      </c>
      <c r="I111" t="s">
        <v>2</v>
      </c>
      <c r="J111" t="s">
        <v>505</v>
      </c>
      <c r="K111" t="s">
        <v>506</v>
      </c>
      <c r="L111" t="s">
        <v>498</v>
      </c>
      <c r="M111" s="1">
        <f t="shared" si="8"/>
        <v>2</v>
      </c>
      <c r="N111">
        <f t="shared" si="6"/>
        <v>7.0000000000000007E-2</v>
      </c>
      <c r="P111" s="1">
        <v>122</v>
      </c>
      <c r="Q111" s="1">
        <v>243</v>
      </c>
      <c r="R111" s="1">
        <v>14140</v>
      </c>
      <c r="S111" s="1">
        <v>29729</v>
      </c>
      <c r="T111" s="16">
        <v>0.47562985636920102</v>
      </c>
      <c r="U111" s="1">
        <v>4480</v>
      </c>
      <c r="V111" s="1">
        <v>11448</v>
      </c>
      <c r="W111" s="16">
        <v>0.39133473095737198</v>
      </c>
      <c r="X111" t="s">
        <v>0</v>
      </c>
      <c r="Y111" t="s">
        <v>2806</v>
      </c>
      <c r="Z111" t="s">
        <v>2807</v>
      </c>
      <c r="AA111" t="s">
        <v>392</v>
      </c>
      <c r="AB111" s="1">
        <f t="shared" si="9"/>
        <v>1</v>
      </c>
      <c r="AC111">
        <f t="shared" si="7"/>
        <v>6.7500000000000004E-2</v>
      </c>
    </row>
    <row r="112" spans="1:29">
      <c r="A112" s="1">
        <v>132</v>
      </c>
      <c r="B112" s="1">
        <v>256</v>
      </c>
      <c r="C112" s="1">
        <v>14082</v>
      </c>
      <c r="D112" s="1">
        <v>29743</v>
      </c>
      <c r="E112" s="16">
        <v>0.473455939212587</v>
      </c>
      <c r="F112" s="1">
        <v>4479</v>
      </c>
      <c r="G112" s="1">
        <v>11460</v>
      </c>
      <c r="H112" s="16">
        <v>0.39083769633507798</v>
      </c>
      <c r="I112" t="s">
        <v>2</v>
      </c>
      <c r="J112" t="s">
        <v>507</v>
      </c>
      <c r="K112" t="s">
        <v>508</v>
      </c>
      <c r="L112" t="s">
        <v>498</v>
      </c>
      <c r="M112" s="1">
        <f t="shared" si="8"/>
        <v>0</v>
      </c>
      <c r="N112">
        <f t="shared" si="6"/>
        <v>7.1111111111111111E-2</v>
      </c>
      <c r="P112" s="1">
        <v>123</v>
      </c>
      <c r="Q112" s="1">
        <v>244</v>
      </c>
      <c r="R112" s="1">
        <v>14140</v>
      </c>
      <c r="S112" s="1">
        <v>29729</v>
      </c>
      <c r="T112" s="16">
        <v>0.47562985636920102</v>
      </c>
      <c r="U112" s="1">
        <v>4480</v>
      </c>
      <c r="V112" s="1">
        <v>11448</v>
      </c>
      <c r="W112" s="16">
        <v>0.39133473095737198</v>
      </c>
      <c r="X112" t="s">
        <v>2</v>
      </c>
      <c r="Y112" t="s">
        <v>2808</v>
      </c>
      <c r="Z112" t="s">
        <v>2809</v>
      </c>
      <c r="AA112" t="s">
        <v>421</v>
      </c>
      <c r="AB112" s="1">
        <f t="shared" si="9"/>
        <v>0</v>
      </c>
      <c r="AC112">
        <f t="shared" si="7"/>
        <v>6.7777777777777784E-2</v>
      </c>
    </row>
    <row r="113" spans="1:29">
      <c r="A113" s="1">
        <v>133</v>
      </c>
      <c r="B113" s="1">
        <v>257</v>
      </c>
      <c r="C113" s="1">
        <v>14163</v>
      </c>
      <c r="D113" s="1">
        <v>29743</v>
      </c>
      <c r="E113" s="16">
        <v>0.47617926907171398</v>
      </c>
      <c r="F113" s="1">
        <v>4516</v>
      </c>
      <c r="G113" s="1">
        <v>11460</v>
      </c>
      <c r="H113" s="16">
        <v>0.394066317626527</v>
      </c>
      <c r="I113" t="s">
        <v>0</v>
      </c>
      <c r="J113" t="s">
        <v>509</v>
      </c>
      <c r="K113" t="s">
        <v>510</v>
      </c>
      <c r="L113" t="s">
        <v>498</v>
      </c>
      <c r="M113" s="1">
        <f t="shared" si="8"/>
        <v>37</v>
      </c>
      <c r="N113">
        <f t="shared" si="6"/>
        <v>7.1388888888888891E-2</v>
      </c>
      <c r="P113" s="1">
        <v>125</v>
      </c>
      <c r="Q113" s="1">
        <v>251</v>
      </c>
      <c r="R113" s="1">
        <v>14141</v>
      </c>
      <c r="S113" s="1">
        <v>29729</v>
      </c>
      <c r="T113" s="16">
        <v>0.47566349355847798</v>
      </c>
      <c r="U113" s="1">
        <v>4481</v>
      </c>
      <c r="V113" s="1">
        <v>11448</v>
      </c>
      <c r="W113" s="16">
        <v>0.39142208245981802</v>
      </c>
      <c r="X113" t="s">
        <v>0</v>
      </c>
      <c r="Y113" t="s">
        <v>2810</v>
      </c>
      <c r="Z113" t="s">
        <v>2811</v>
      </c>
      <c r="AA113" t="s">
        <v>421</v>
      </c>
      <c r="AB113" s="1">
        <f t="shared" si="9"/>
        <v>1</v>
      </c>
      <c r="AC113">
        <f t="shared" si="7"/>
        <v>6.9722222222222227E-2</v>
      </c>
    </row>
    <row r="114" spans="1:29">
      <c r="A114" s="1">
        <v>134</v>
      </c>
      <c r="B114" s="1">
        <v>258</v>
      </c>
      <c r="C114" s="1">
        <v>14164</v>
      </c>
      <c r="D114" s="1">
        <v>29743</v>
      </c>
      <c r="E114" s="16">
        <v>0.47621289042799902</v>
      </c>
      <c r="F114" s="1">
        <v>4517</v>
      </c>
      <c r="G114" s="1">
        <v>11460</v>
      </c>
      <c r="H114" s="16">
        <v>0.394153577661431</v>
      </c>
      <c r="I114" t="s">
        <v>0</v>
      </c>
      <c r="J114" t="s">
        <v>511</v>
      </c>
      <c r="K114" t="s">
        <v>512</v>
      </c>
      <c r="L114" t="s">
        <v>498</v>
      </c>
      <c r="M114" s="1">
        <f t="shared" si="8"/>
        <v>1</v>
      </c>
      <c r="N114">
        <f t="shared" si="6"/>
        <v>7.166666666666667E-2</v>
      </c>
      <c r="P114" s="1">
        <v>126</v>
      </c>
      <c r="Q114" s="1">
        <v>251</v>
      </c>
      <c r="R114" s="1">
        <v>14142</v>
      </c>
      <c r="S114" s="1">
        <v>29729</v>
      </c>
      <c r="T114" s="16">
        <v>0.47569713074775399</v>
      </c>
      <c r="U114" s="1">
        <v>4482</v>
      </c>
      <c r="V114" s="1">
        <v>11448</v>
      </c>
      <c r="W114" s="16">
        <v>0.39150943396226401</v>
      </c>
      <c r="X114" t="s">
        <v>0</v>
      </c>
      <c r="Y114" t="s">
        <v>24</v>
      </c>
      <c r="Z114" t="s">
        <v>2812</v>
      </c>
      <c r="AA114" t="s">
        <v>421</v>
      </c>
      <c r="AB114" s="1">
        <f t="shared" si="9"/>
        <v>1</v>
      </c>
      <c r="AC114">
        <f t="shared" si="7"/>
        <v>6.9722222222222227E-2</v>
      </c>
    </row>
    <row r="115" spans="1:29">
      <c r="A115" s="1">
        <v>135</v>
      </c>
      <c r="B115" s="1">
        <v>263</v>
      </c>
      <c r="C115" s="1">
        <v>14166</v>
      </c>
      <c r="D115" s="1">
        <v>29743</v>
      </c>
      <c r="E115" s="16">
        <v>0.47628013314056999</v>
      </c>
      <c r="F115" s="1">
        <v>4520</v>
      </c>
      <c r="G115" s="1">
        <v>11460</v>
      </c>
      <c r="H115" s="16">
        <v>0.394415357766143</v>
      </c>
      <c r="I115" t="s">
        <v>2</v>
      </c>
      <c r="J115" t="s">
        <v>513</v>
      </c>
      <c r="K115" t="s">
        <v>514</v>
      </c>
      <c r="L115" t="s">
        <v>498</v>
      </c>
      <c r="M115" s="1">
        <f t="shared" si="8"/>
        <v>3</v>
      </c>
      <c r="N115">
        <f t="shared" si="6"/>
        <v>7.3055555555555554E-2</v>
      </c>
      <c r="P115" s="1">
        <v>127</v>
      </c>
      <c r="Q115" s="1">
        <v>254</v>
      </c>
      <c r="R115" s="1">
        <v>14142</v>
      </c>
      <c r="S115" s="1">
        <v>29729</v>
      </c>
      <c r="T115" s="16">
        <v>0.47569713074775399</v>
      </c>
      <c r="U115" s="1">
        <v>4482</v>
      </c>
      <c r="V115" s="1">
        <v>11448</v>
      </c>
      <c r="W115" s="16">
        <v>0.39150943396226401</v>
      </c>
      <c r="X115" t="s">
        <v>0</v>
      </c>
      <c r="Y115" t="s">
        <v>164</v>
      </c>
      <c r="Z115" t="s">
        <v>2813</v>
      </c>
      <c r="AA115" t="s">
        <v>421</v>
      </c>
      <c r="AB115" s="1">
        <f t="shared" si="9"/>
        <v>0</v>
      </c>
      <c r="AC115">
        <f t="shared" si="7"/>
        <v>7.0555555555555552E-2</v>
      </c>
    </row>
    <row r="116" spans="1:29">
      <c r="A116" s="1">
        <v>136</v>
      </c>
      <c r="B116" s="1">
        <v>263</v>
      </c>
      <c r="C116" s="1">
        <v>14177</v>
      </c>
      <c r="D116" s="1">
        <v>29743</v>
      </c>
      <c r="E116" s="16">
        <v>0.47664996805971099</v>
      </c>
      <c r="F116" s="1">
        <v>4522</v>
      </c>
      <c r="G116" s="1">
        <v>11460</v>
      </c>
      <c r="H116" s="16">
        <v>0.39458987783595101</v>
      </c>
      <c r="I116" t="s">
        <v>0</v>
      </c>
      <c r="J116" t="s">
        <v>515</v>
      </c>
      <c r="K116" t="s">
        <v>516</v>
      </c>
      <c r="L116" t="s">
        <v>498</v>
      </c>
      <c r="M116" s="1">
        <f t="shared" si="8"/>
        <v>2</v>
      </c>
      <c r="N116">
        <f t="shared" si="6"/>
        <v>7.3055555555555554E-2</v>
      </c>
      <c r="P116" s="1">
        <v>129</v>
      </c>
      <c r="Q116" s="1">
        <v>258</v>
      </c>
      <c r="R116" s="1">
        <v>14171</v>
      </c>
      <c r="S116" s="1">
        <v>29729</v>
      </c>
      <c r="T116" s="16">
        <v>0.47667260923677202</v>
      </c>
      <c r="U116" s="1">
        <v>4493</v>
      </c>
      <c r="V116" s="1">
        <v>11448</v>
      </c>
      <c r="W116" s="16">
        <v>0.39247030048916798</v>
      </c>
      <c r="X116" t="s">
        <v>1</v>
      </c>
      <c r="Y116" t="s">
        <v>2814</v>
      </c>
      <c r="Z116" t="s">
        <v>2815</v>
      </c>
      <c r="AA116" t="s">
        <v>436</v>
      </c>
      <c r="AB116" s="1">
        <f t="shared" si="9"/>
        <v>11</v>
      </c>
      <c r="AC116">
        <f t="shared" si="7"/>
        <v>7.166666666666667E-2</v>
      </c>
    </row>
    <row r="117" spans="1:29">
      <c r="A117" s="1">
        <v>137</v>
      </c>
      <c r="B117" s="1">
        <v>264</v>
      </c>
      <c r="C117" s="1">
        <v>14178</v>
      </c>
      <c r="D117" s="1">
        <v>29743</v>
      </c>
      <c r="E117" s="16">
        <v>0.47668358941599698</v>
      </c>
      <c r="F117" s="1">
        <v>4523</v>
      </c>
      <c r="G117" s="1">
        <v>11460</v>
      </c>
      <c r="H117" s="16">
        <v>0.39467713787085501</v>
      </c>
      <c r="I117" t="s">
        <v>2</v>
      </c>
      <c r="J117" t="s">
        <v>517</v>
      </c>
      <c r="K117" t="s">
        <v>518</v>
      </c>
      <c r="L117" t="s">
        <v>498</v>
      </c>
      <c r="M117" s="1">
        <f t="shared" si="8"/>
        <v>1</v>
      </c>
      <c r="N117">
        <f t="shared" si="6"/>
        <v>7.3333333333333334E-2</v>
      </c>
      <c r="P117" s="1">
        <v>130</v>
      </c>
      <c r="Q117" s="1">
        <v>259</v>
      </c>
      <c r="R117" s="1">
        <v>14172</v>
      </c>
      <c r="S117" s="1">
        <v>29729</v>
      </c>
      <c r="T117" s="16">
        <v>0.47670624642604797</v>
      </c>
      <c r="U117" s="1">
        <v>4494</v>
      </c>
      <c r="V117" s="1">
        <v>11448</v>
      </c>
      <c r="W117" s="16">
        <v>0.39255765199161402</v>
      </c>
      <c r="X117" t="s">
        <v>2</v>
      </c>
      <c r="Y117" t="s">
        <v>2816</v>
      </c>
      <c r="Z117" t="s">
        <v>2817</v>
      </c>
      <c r="AA117" t="s">
        <v>436</v>
      </c>
      <c r="AB117" s="1">
        <f t="shared" si="9"/>
        <v>1</v>
      </c>
      <c r="AC117">
        <f t="shared" si="7"/>
        <v>7.194444444444445E-2</v>
      </c>
    </row>
    <row r="118" spans="1:29">
      <c r="A118" s="1">
        <v>138</v>
      </c>
      <c r="B118" s="1">
        <v>268</v>
      </c>
      <c r="C118" s="1">
        <v>14200</v>
      </c>
      <c r="D118" s="1">
        <v>29743</v>
      </c>
      <c r="E118" s="16">
        <v>0.47742325925427798</v>
      </c>
      <c r="F118" s="1">
        <v>4524</v>
      </c>
      <c r="G118" s="1">
        <v>11460</v>
      </c>
      <c r="H118" s="16">
        <v>0.39476439790575901</v>
      </c>
      <c r="I118" t="s">
        <v>0</v>
      </c>
      <c r="J118" t="s">
        <v>519</v>
      </c>
      <c r="K118" t="s">
        <v>520</v>
      </c>
      <c r="L118" t="s">
        <v>498</v>
      </c>
      <c r="M118" s="1">
        <f t="shared" si="8"/>
        <v>1</v>
      </c>
      <c r="N118">
        <f t="shared" si="6"/>
        <v>7.4444444444444438E-2</v>
      </c>
      <c r="P118" s="1">
        <v>131</v>
      </c>
      <c r="Q118" s="1">
        <v>260</v>
      </c>
      <c r="R118" s="1">
        <v>14174</v>
      </c>
      <c r="S118" s="1">
        <v>29729</v>
      </c>
      <c r="T118" s="16">
        <v>0.476773520804601</v>
      </c>
      <c r="U118" s="1">
        <v>4496</v>
      </c>
      <c r="V118" s="1">
        <v>11448</v>
      </c>
      <c r="W118" s="16">
        <v>0.392732354996505</v>
      </c>
      <c r="X118" t="s">
        <v>2</v>
      </c>
      <c r="Y118" t="s">
        <v>2818</v>
      </c>
      <c r="Z118" t="s">
        <v>2819</v>
      </c>
      <c r="AA118" t="s">
        <v>436</v>
      </c>
      <c r="AB118" s="1">
        <f t="shared" si="9"/>
        <v>2</v>
      </c>
      <c r="AC118">
        <f t="shared" si="7"/>
        <v>7.2222222222222215E-2</v>
      </c>
    </row>
    <row r="119" spans="1:29">
      <c r="A119" s="1">
        <v>139</v>
      </c>
      <c r="B119" s="1">
        <v>268</v>
      </c>
      <c r="C119" s="1">
        <v>14201</v>
      </c>
      <c r="D119" s="1">
        <v>29743</v>
      </c>
      <c r="E119" s="16">
        <v>0.47745688061056302</v>
      </c>
      <c r="F119" s="1">
        <v>4525</v>
      </c>
      <c r="G119" s="1">
        <v>11460</v>
      </c>
      <c r="H119" s="16">
        <v>0.39485165794066301</v>
      </c>
      <c r="I119" t="s">
        <v>2</v>
      </c>
      <c r="J119" t="s">
        <v>521</v>
      </c>
      <c r="K119" t="s">
        <v>522</v>
      </c>
      <c r="L119" t="s">
        <v>498</v>
      </c>
      <c r="M119" s="1">
        <f t="shared" si="8"/>
        <v>1</v>
      </c>
      <c r="N119">
        <f t="shared" si="6"/>
        <v>7.4444444444444438E-2</v>
      </c>
      <c r="P119" s="1">
        <v>132</v>
      </c>
      <c r="Q119" s="1">
        <v>260</v>
      </c>
      <c r="R119" s="1">
        <v>14175</v>
      </c>
      <c r="S119" s="1">
        <v>29729</v>
      </c>
      <c r="T119" s="16">
        <v>0.47680715799387802</v>
      </c>
      <c r="U119" s="1">
        <v>4497</v>
      </c>
      <c r="V119" s="1">
        <v>11448</v>
      </c>
      <c r="W119" s="16">
        <v>0.39281970649895098</v>
      </c>
      <c r="X119" t="s">
        <v>3</v>
      </c>
      <c r="Y119" t="s">
        <v>2820</v>
      </c>
      <c r="Z119" t="s">
        <v>2821</v>
      </c>
      <c r="AA119" t="s">
        <v>436</v>
      </c>
      <c r="AB119" s="1">
        <f t="shared" si="9"/>
        <v>1</v>
      </c>
      <c r="AC119">
        <f t="shared" si="7"/>
        <v>7.2222222222222215E-2</v>
      </c>
    </row>
    <row r="120" spans="1:29">
      <c r="A120" s="1">
        <v>140</v>
      </c>
      <c r="B120" s="1">
        <v>272</v>
      </c>
      <c r="C120" s="1">
        <v>14224</v>
      </c>
      <c r="D120" s="1">
        <v>29743</v>
      </c>
      <c r="E120" s="16">
        <v>0.47823017180513</v>
      </c>
      <c r="F120" s="1">
        <v>4529</v>
      </c>
      <c r="G120" s="1">
        <v>11460</v>
      </c>
      <c r="H120" s="16">
        <v>0.39520069808027902</v>
      </c>
      <c r="I120" t="s">
        <v>1</v>
      </c>
      <c r="J120" t="s">
        <v>523</v>
      </c>
      <c r="K120" t="s">
        <v>524</v>
      </c>
      <c r="L120" t="s">
        <v>498</v>
      </c>
      <c r="M120" s="1">
        <f t="shared" si="8"/>
        <v>4</v>
      </c>
      <c r="N120">
        <f t="shared" si="6"/>
        <v>7.5555555555555556E-2</v>
      </c>
      <c r="P120" s="1">
        <v>133</v>
      </c>
      <c r="Q120" s="1">
        <v>267</v>
      </c>
      <c r="R120" s="1">
        <v>14194</v>
      </c>
      <c r="S120" s="1">
        <v>29729</v>
      </c>
      <c r="T120" s="16">
        <v>0.47744626459013001</v>
      </c>
      <c r="U120" s="1">
        <v>4506</v>
      </c>
      <c r="V120" s="1">
        <v>11448</v>
      </c>
      <c r="W120" s="16">
        <v>0.39360587002096398</v>
      </c>
      <c r="X120" t="s">
        <v>2</v>
      </c>
      <c r="Y120" t="s">
        <v>2822</v>
      </c>
      <c r="Z120" t="s">
        <v>2823</v>
      </c>
      <c r="AA120" t="s">
        <v>436</v>
      </c>
      <c r="AB120" s="1">
        <f t="shared" si="9"/>
        <v>9</v>
      </c>
      <c r="AC120">
        <f t="shared" si="7"/>
        <v>7.4166666666666672E-2</v>
      </c>
    </row>
    <row r="121" spans="1:29">
      <c r="A121" s="1">
        <v>141</v>
      </c>
      <c r="B121" s="1">
        <v>274</v>
      </c>
      <c r="C121" s="1">
        <v>14225</v>
      </c>
      <c r="D121" s="1">
        <v>29743</v>
      </c>
      <c r="E121" s="16">
        <v>0.47826379316141598</v>
      </c>
      <c r="F121" s="1">
        <v>4530</v>
      </c>
      <c r="G121" s="1">
        <v>11460</v>
      </c>
      <c r="H121" s="16">
        <v>0.39528795811518302</v>
      </c>
      <c r="I121" t="s">
        <v>2</v>
      </c>
      <c r="J121" t="s">
        <v>525</v>
      </c>
      <c r="K121" t="s">
        <v>526</v>
      </c>
      <c r="L121" t="s">
        <v>498</v>
      </c>
      <c r="M121" s="1">
        <f t="shared" si="8"/>
        <v>1</v>
      </c>
      <c r="N121">
        <f t="shared" si="6"/>
        <v>7.6111111111111115E-2</v>
      </c>
      <c r="P121" s="1">
        <v>134</v>
      </c>
      <c r="Q121" s="1">
        <v>268</v>
      </c>
      <c r="R121" s="1">
        <v>14195</v>
      </c>
      <c r="S121" s="1">
        <v>29729</v>
      </c>
      <c r="T121" s="16">
        <v>0.47747990177940702</v>
      </c>
      <c r="U121" s="1">
        <v>4508</v>
      </c>
      <c r="V121" s="1">
        <v>11448</v>
      </c>
      <c r="W121" s="16">
        <v>0.39378057302585601</v>
      </c>
      <c r="X121" t="s">
        <v>2</v>
      </c>
      <c r="Y121" t="s">
        <v>2824</v>
      </c>
      <c r="Z121" t="s">
        <v>2825</v>
      </c>
      <c r="AA121" t="s">
        <v>436</v>
      </c>
      <c r="AB121" s="1">
        <f t="shared" si="9"/>
        <v>2</v>
      </c>
      <c r="AC121">
        <f t="shared" si="7"/>
        <v>7.4444444444444438E-2</v>
      </c>
    </row>
    <row r="122" spans="1:29">
      <c r="A122" s="1">
        <v>142</v>
      </c>
      <c r="B122" s="1">
        <v>275</v>
      </c>
      <c r="C122" s="1">
        <v>14226</v>
      </c>
      <c r="D122" s="1">
        <v>29743</v>
      </c>
      <c r="E122" s="16">
        <v>0.47829741451770103</v>
      </c>
      <c r="F122" s="1">
        <v>4532</v>
      </c>
      <c r="G122" s="1">
        <v>11460</v>
      </c>
      <c r="H122" s="16">
        <v>0.39546247818499097</v>
      </c>
      <c r="I122" t="s">
        <v>0</v>
      </c>
      <c r="J122" t="s">
        <v>527</v>
      </c>
      <c r="K122" t="s">
        <v>528</v>
      </c>
      <c r="L122" t="s">
        <v>498</v>
      </c>
      <c r="M122" s="1">
        <f t="shared" si="8"/>
        <v>2</v>
      </c>
      <c r="N122">
        <f t="shared" si="6"/>
        <v>7.6388888888888895E-2</v>
      </c>
      <c r="P122" s="1">
        <v>135</v>
      </c>
      <c r="Q122" s="1">
        <v>269</v>
      </c>
      <c r="R122" s="1">
        <v>14195</v>
      </c>
      <c r="S122" s="1">
        <v>29729</v>
      </c>
      <c r="T122" s="16">
        <v>0.47747990177940702</v>
      </c>
      <c r="U122" s="1">
        <v>4508</v>
      </c>
      <c r="V122" s="1">
        <v>11448</v>
      </c>
      <c r="W122" s="16">
        <v>0.39378057302585601</v>
      </c>
      <c r="X122" t="s">
        <v>2</v>
      </c>
      <c r="Y122" t="s">
        <v>2826</v>
      </c>
      <c r="Z122" t="s">
        <v>2827</v>
      </c>
      <c r="AA122" t="s">
        <v>436</v>
      </c>
      <c r="AB122" s="1">
        <f t="shared" si="9"/>
        <v>0</v>
      </c>
      <c r="AC122">
        <f t="shared" si="7"/>
        <v>7.4722222222222218E-2</v>
      </c>
    </row>
    <row r="123" spans="1:29">
      <c r="A123" s="1">
        <v>143</v>
      </c>
      <c r="B123" s="1">
        <v>276</v>
      </c>
      <c r="C123" s="1">
        <v>14227</v>
      </c>
      <c r="D123" s="1">
        <v>29743</v>
      </c>
      <c r="E123" s="16">
        <v>0.47833103587398701</v>
      </c>
      <c r="F123" s="1">
        <v>4533</v>
      </c>
      <c r="G123" s="1">
        <v>11460</v>
      </c>
      <c r="H123" s="16">
        <v>0.39554973821989498</v>
      </c>
      <c r="I123" t="s">
        <v>2</v>
      </c>
      <c r="J123" t="s">
        <v>529</v>
      </c>
      <c r="K123" t="s">
        <v>530</v>
      </c>
      <c r="L123" t="s">
        <v>498</v>
      </c>
      <c r="M123" s="1">
        <f t="shared" si="8"/>
        <v>1</v>
      </c>
      <c r="N123">
        <f t="shared" si="6"/>
        <v>7.6666666666666661E-2</v>
      </c>
      <c r="P123" s="1">
        <v>136</v>
      </c>
      <c r="Q123" s="1">
        <v>269</v>
      </c>
      <c r="R123" s="1">
        <v>14196</v>
      </c>
      <c r="S123" s="1">
        <v>29729</v>
      </c>
      <c r="T123" s="16">
        <v>0.47751353896868298</v>
      </c>
      <c r="U123" s="1">
        <v>4509</v>
      </c>
      <c r="V123" s="1">
        <v>11448</v>
      </c>
      <c r="W123" s="16">
        <v>0.39386792452830099</v>
      </c>
      <c r="X123" t="s">
        <v>0</v>
      </c>
      <c r="Y123" t="s">
        <v>2828</v>
      </c>
      <c r="Z123" t="s">
        <v>2829</v>
      </c>
      <c r="AA123" t="s">
        <v>436</v>
      </c>
      <c r="AB123" s="1">
        <f t="shared" si="9"/>
        <v>1</v>
      </c>
      <c r="AC123">
        <f t="shared" si="7"/>
        <v>7.4722222222222218E-2</v>
      </c>
    </row>
    <row r="124" spans="1:29">
      <c r="A124" s="1">
        <v>145</v>
      </c>
      <c r="B124" s="1">
        <v>285</v>
      </c>
      <c r="C124" s="1">
        <v>14229</v>
      </c>
      <c r="D124" s="1">
        <v>29743</v>
      </c>
      <c r="E124" s="16">
        <v>0.47839827858655798</v>
      </c>
      <c r="F124" s="1">
        <v>4535</v>
      </c>
      <c r="G124" s="1">
        <v>11460</v>
      </c>
      <c r="H124" s="16">
        <v>0.39572425828970298</v>
      </c>
      <c r="I124" t="s">
        <v>2</v>
      </c>
      <c r="J124" t="s">
        <v>531</v>
      </c>
      <c r="K124" t="s">
        <v>532</v>
      </c>
      <c r="L124" t="s">
        <v>498</v>
      </c>
      <c r="M124" s="1">
        <f t="shared" si="8"/>
        <v>2</v>
      </c>
      <c r="N124">
        <f t="shared" si="6"/>
        <v>7.9166666666666663E-2</v>
      </c>
      <c r="P124" s="1">
        <v>137</v>
      </c>
      <c r="Q124" s="1">
        <v>272</v>
      </c>
      <c r="R124" s="1">
        <v>14203</v>
      </c>
      <c r="S124" s="1">
        <v>29729</v>
      </c>
      <c r="T124" s="16">
        <v>0.47774899929361903</v>
      </c>
      <c r="U124" s="1">
        <v>4513</v>
      </c>
      <c r="V124" s="1">
        <v>11448</v>
      </c>
      <c r="W124" s="16">
        <v>0.394217330538085</v>
      </c>
      <c r="X124" t="s">
        <v>1</v>
      </c>
      <c r="Y124" t="s">
        <v>2830</v>
      </c>
      <c r="Z124" t="s">
        <v>2831</v>
      </c>
      <c r="AA124" t="s">
        <v>436</v>
      </c>
      <c r="AB124" s="1">
        <f t="shared" si="9"/>
        <v>4</v>
      </c>
      <c r="AC124">
        <f t="shared" si="7"/>
        <v>7.5555555555555556E-2</v>
      </c>
    </row>
    <row r="125" spans="1:29">
      <c r="A125" s="1">
        <v>146</v>
      </c>
      <c r="B125" s="1">
        <v>288</v>
      </c>
      <c r="C125" s="1">
        <v>14232</v>
      </c>
      <c r="D125" s="1">
        <v>29743</v>
      </c>
      <c r="E125" s="16">
        <v>0.47849914265541399</v>
      </c>
      <c r="F125" s="1">
        <v>4536</v>
      </c>
      <c r="G125" s="1">
        <v>11460</v>
      </c>
      <c r="H125" s="16">
        <v>0.39581151832460698</v>
      </c>
      <c r="I125" t="s">
        <v>1</v>
      </c>
      <c r="J125" t="s">
        <v>533</v>
      </c>
      <c r="K125" t="s">
        <v>534</v>
      </c>
      <c r="L125" t="s">
        <v>498</v>
      </c>
      <c r="M125" s="1">
        <f t="shared" si="8"/>
        <v>1</v>
      </c>
      <c r="N125">
        <f t="shared" si="6"/>
        <v>0.08</v>
      </c>
      <c r="P125" s="1">
        <v>138</v>
      </c>
      <c r="Q125" s="1">
        <v>276</v>
      </c>
      <c r="R125" s="1">
        <v>14229</v>
      </c>
      <c r="S125" s="1">
        <v>29729</v>
      </c>
      <c r="T125" s="16">
        <v>0.47862356621480701</v>
      </c>
      <c r="U125" s="1">
        <v>4525</v>
      </c>
      <c r="V125" s="1">
        <v>11448</v>
      </c>
      <c r="W125" s="16">
        <v>0.39526554856743501</v>
      </c>
      <c r="X125" t="s">
        <v>0</v>
      </c>
      <c r="Y125" t="s">
        <v>2832</v>
      </c>
      <c r="Z125" t="s">
        <v>2833</v>
      </c>
      <c r="AA125" t="s">
        <v>436</v>
      </c>
      <c r="AB125" s="1">
        <f t="shared" si="9"/>
        <v>12</v>
      </c>
      <c r="AC125">
        <f t="shared" si="7"/>
        <v>7.6666666666666661E-2</v>
      </c>
    </row>
    <row r="126" spans="1:29">
      <c r="A126" s="1">
        <v>147</v>
      </c>
      <c r="B126" s="1">
        <v>290</v>
      </c>
      <c r="C126" s="1">
        <v>14236</v>
      </c>
      <c r="D126" s="1">
        <v>29743</v>
      </c>
      <c r="E126" s="16">
        <v>0.47863362808055598</v>
      </c>
      <c r="F126" s="1">
        <v>4538</v>
      </c>
      <c r="G126" s="1">
        <v>11460</v>
      </c>
      <c r="H126" s="16">
        <v>0.39598603839441499</v>
      </c>
      <c r="I126" t="s">
        <v>1</v>
      </c>
      <c r="J126" t="s">
        <v>535</v>
      </c>
      <c r="K126" t="s">
        <v>536</v>
      </c>
      <c r="L126" t="s">
        <v>498</v>
      </c>
      <c r="M126" s="1">
        <f t="shared" si="8"/>
        <v>2</v>
      </c>
      <c r="N126">
        <f t="shared" si="6"/>
        <v>8.0555555555555561E-2</v>
      </c>
      <c r="P126" s="1">
        <v>139</v>
      </c>
      <c r="Q126" s="1">
        <v>277</v>
      </c>
      <c r="R126" s="1">
        <v>14230</v>
      </c>
      <c r="S126" s="1">
        <v>29729</v>
      </c>
      <c r="T126" s="16">
        <v>0.47865720340408302</v>
      </c>
      <c r="U126" s="1">
        <v>4526</v>
      </c>
      <c r="V126" s="1">
        <v>11448</v>
      </c>
      <c r="W126" s="16">
        <v>0.395352900069881</v>
      </c>
      <c r="X126" t="s">
        <v>0</v>
      </c>
      <c r="Y126" t="s">
        <v>2834</v>
      </c>
      <c r="Z126" t="s">
        <v>2835</v>
      </c>
      <c r="AA126" t="s">
        <v>436</v>
      </c>
      <c r="AB126" s="1">
        <f t="shared" si="9"/>
        <v>1</v>
      </c>
      <c r="AC126">
        <f t="shared" si="7"/>
        <v>7.694444444444444E-2</v>
      </c>
    </row>
    <row r="127" spans="1:29">
      <c r="A127" s="1">
        <v>148</v>
      </c>
      <c r="B127" s="1">
        <v>290</v>
      </c>
      <c r="C127" s="1">
        <v>14238</v>
      </c>
      <c r="D127" s="1">
        <v>29743</v>
      </c>
      <c r="E127" s="16">
        <v>0.47870087079312701</v>
      </c>
      <c r="F127" s="1">
        <v>4539</v>
      </c>
      <c r="G127" s="1">
        <v>11460</v>
      </c>
      <c r="H127" s="16">
        <v>0.39607329842931899</v>
      </c>
      <c r="I127" t="s">
        <v>2</v>
      </c>
      <c r="J127" t="s">
        <v>537</v>
      </c>
      <c r="K127" t="s">
        <v>538</v>
      </c>
      <c r="L127" t="s">
        <v>498</v>
      </c>
      <c r="M127" s="1">
        <f t="shared" si="8"/>
        <v>1</v>
      </c>
      <c r="N127">
        <f t="shared" si="6"/>
        <v>8.0555555555555561E-2</v>
      </c>
      <c r="P127" s="1">
        <v>140</v>
      </c>
      <c r="Q127" s="1">
        <v>277</v>
      </c>
      <c r="R127" s="1">
        <v>14231</v>
      </c>
      <c r="S127" s="1">
        <v>29729</v>
      </c>
      <c r="T127" s="16">
        <v>0.47869084059335998</v>
      </c>
      <c r="U127" s="1">
        <v>4527</v>
      </c>
      <c r="V127" s="1">
        <v>11448</v>
      </c>
      <c r="W127" s="16">
        <v>0.39544025157232698</v>
      </c>
      <c r="X127" t="s">
        <v>0</v>
      </c>
      <c r="Y127" t="s">
        <v>2836</v>
      </c>
      <c r="Z127" t="s">
        <v>2837</v>
      </c>
      <c r="AA127" t="s">
        <v>436</v>
      </c>
      <c r="AB127" s="1">
        <f t="shared" si="9"/>
        <v>1</v>
      </c>
      <c r="AC127">
        <f t="shared" si="7"/>
        <v>7.694444444444444E-2</v>
      </c>
    </row>
    <row r="128" spans="1:29">
      <c r="A128" s="1">
        <v>149</v>
      </c>
      <c r="B128" s="1">
        <v>299</v>
      </c>
      <c r="C128" s="1">
        <v>14253</v>
      </c>
      <c r="D128" s="1">
        <v>29743</v>
      </c>
      <c r="E128" s="16">
        <v>0.47920519113741</v>
      </c>
      <c r="F128" s="1">
        <v>4543</v>
      </c>
      <c r="G128" s="1">
        <v>11460</v>
      </c>
      <c r="H128" s="16">
        <v>0.396422338568935</v>
      </c>
      <c r="I128" t="s">
        <v>0</v>
      </c>
      <c r="J128" t="s">
        <v>539</v>
      </c>
      <c r="K128" t="s">
        <v>540</v>
      </c>
      <c r="L128" t="s">
        <v>498</v>
      </c>
      <c r="M128" s="1">
        <f t="shared" si="8"/>
        <v>4</v>
      </c>
      <c r="N128">
        <f t="shared" si="6"/>
        <v>8.3055555555555549E-2</v>
      </c>
      <c r="P128" s="1">
        <v>141</v>
      </c>
      <c r="Q128" s="1">
        <v>284</v>
      </c>
      <c r="R128" s="1">
        <v>14265</v>
      </c>
      <c r="S128" s="1">
        <v>29729</v>
      </c>
      <c r="T128" s="16">
        <v>0.47983450502875902</v>
      </c>
      <c r="U128" s="1">
        <v>4543</v>
      </c>
      <c r="V128" s="1">
        <v>11448</v>
      </c>
      <c r="W128" s="16">
        <v>0.39683787561146</v>
      </c>
      <c r="X128" t="s">
        <v>2</v>
      </c>
      <c r="Y128" t="s">
        <v>2838</v>
      </c>
      <c r="Z128" t="s">
        <v>2839</v>
      </c>
      <c r="AA128" t="s">
        <v>436</v>
      </c>
      <c r="AB128" s="1">
        <f t="shared" si="9"/>
        <v>16</v>
      </c>
      <c r="AC128">
        <f t="shared" si="7"/>
        <v>7.8888888888888883E-2</v>
      </c>
    </row>
    <row r="129" spans="1:29">
      <c r="A129" s="1">
        <v>150</v>
      </c>
      <c r="B129" s="1">
        <v>300</v>
      </c>
      <c r="C129" s="1">
        <v>14254</v>
      </c>
      <c r="D129" s="1">
        <v>29743</v>
      </c>
      <c r="E129" s="16">
        <v>0.47923881249369599</v>
      </c>
      <c r="F129" s="1">
        <v>4544</v>
      </c>
      <c r="G129" s="1">
        <v>11460</v>
      </c>
      <c r="H129" s="16">
        <v>0.396509598603839</v>
      </c>
      <c r="I129" t="s">
        <v>2</v>
      </c>
      <c r="J129" t="s">
        <v>541</v>
      </c>
      <c r="K129" t="s">
        <v>542</v>
      </c>
      <c r="L129" t="s">
        <v>498</v>
      </c>
      <c r="M129" s="1">
        <f t="shared" si="8"/>
        <v>1</v>
      </c>
      <c r="N129">
        <f t="shared" si="6"/>
        <v>8.3333333333333329E-2</v>
      </c>
      <c r="P129" s="1">
        <v>142</v>
      </c>
      <c r="Q129" s="1">
        <v>284</v>
      </c>
      <c r="R129" s="1">
        <v>14270</v>
      </c>
      <c r="S129" s="1">
        <v>29729</v>
      </c>
      <c r="T129" s="16">
        <v>0.48000269097514198</v>
      </c>
      <c r="U129" s="1">
        <v>4546</v>
      </c>
      <c r="V129" s="1">
        <v>11448</v>
      </c>
      <c r="W129" s="16">
        <v>0.39709993011879802</v>
      </c>
      <c r="X129" t="s">
        <v>2</v>
      </c>
      <c r="Y129" t="s">
        <v>2840</v>
      </c>
      <c r="Z129" t="s">
        <v>2841</v>
      </c>
      <c r="AA129" t="s">
        <v>436</v>
      </c>
      <c r="AB129" s="1">
        <f t="shared" si="9"/>
        <v>3</v>
      </c>
      <c r="AC129">
        <f t="shared" si="7"/>
        <v>7.8888888888888883E-2</v>
      </c>
    </row>
    <row r="130" spans="1:29">
      <c r="A130" s="1">
        <v>151</v>
      </c>
      <c r="B130" s="1">
        <v>301</v>
      </c>
      <c r="C130" s="1">
        <v>14255</v>
      </c>
      <c r="D130" s="1">
        <v>29743</v>
      </c>
      <c r="E130" s="16">
        <v>0.47927243384998103</v>
      </c>
      <c r="F130" s="1">
        <v>4545</v>
      </c>
      <c r="G130" s="1">
        <v>11460</v>
      </c>
      <c r="H130" s="16">
        <v>0.396596858638743</v>
      </c>
      <c r="I130" t="s">
        <v>2</v>
      </c>
      <c r="J130" t="s">
        <v>543</v>
      </c>
      <c r="K130" t="s">
        <v>544</v>
      </c>
      <c r="L130" t="s">
        <v>498</v>
      </c>
      <c r="M130" s="1">
        <f t="shared" si="8"/>
        <v>1</v>
      </c>
      <c r="N130">
        <f t="shared" ref="N130:N193" si="10">B130/3600</f>
        <v>8.3611111111111108E-2</v>
      </c>
      <c r="P130" s="1">
        <v>143</v>
      </c>
      <c r="Q130" s="1">
        <v>287</v>
      </c>
      <c r="R130" s="1">
        <v>14281</v>
      </c>
      <c r="S130" s="1">
        <v>29729</v>
      </c>
      <c r="T130" s="16">
        <v>0.48037270005718302</v>
      </c>
      <c r="U130" s="1">
        <v>4551</v>
      </c>
      <c r="V130" s="1">
        <v>11448</v>
      </c>
      <c r="W130" s="16">
        <v>0.39753668763102701</v>
      </c>
      <c r="X130" t="s">
        <v>2</v>
      </c>
      <c r="Y130" t="s">
        <v>2842</v>
      </c>
      <c r="Z130" t="s">
        <v>2843</v>
      </c>
      <c r="AA130" t="s">
        <v>436</v>
      </c>
      <c r="AB130" s="1">
        <f t="shared" si="9"/>
        <v>5</v>
      </c>
      <c r="AC130">
        <f t="shared" ref="AC130:AC193" si="11">Q130/3600</f>
        <v>7.9722222222222222E-2</v>
      </c>
    </row>
    <row r="131" spans="1:29">
      <c r="A131" s="1">
        <v>153</v>
      </c>
      <c r="B131" s="1">
        <v>305</v>
      </c>
      <c r="C131" s="1">
        <v>14256</v>
      </c>
      <c r="D131" s="1">
        <v>29743</v>
      </c>
      <c r="E131" s="16">
        <v>0.47930605520626701</v>
      </c>
      <c r="F131" s="1">
        <v>4546</v>
      </c>
      <c r="G131" s="1">
        <v>11460</v>
      </c>
      <c r="H131" s="16">
        <v>0.396684118673647</v>
      </c>
      <c r="I131" t="s">
        <v>2</v>
      </c>
      <c r="J131" t="s">
        <v>545</v>
      </c>
      <c r="K131" t="s">
        <v>546</v>
      </c>
      <c r="L131" t="s">
        <v>498</v>
      </c>
      <c r="M131" s="1">
        <f t="shared" si="8"/>
        <v>1</v>
      </c>
      <c r="N131">
        <f t="shared" si="10"/>
        <v>8.4722222222222227E-2</v>
      </c>
      <c r="P131" s="1">
        <v>144</v>
      </c>
      <c r="Q131" s="1">
        <v>287</v>
      </c>
      <c r="R131" s="1">
        <v>14303</v>
      </c>
      <c r="S131" s="1">
        <v>29729</v>
      </c>
      <c r="T131" s="16">
        <v>0.481112718221265</v>
      </c>
      <c r="U131" s="1">
        <v>4559</v>
      </c>
      <c r="V131" s="1">
        <v>11448</v>
      </c>
      <c r="W131" s="16">
        <v>0.39823549965059402</v>
      </c>
      <c r="X131" t="s">
        <v>2</v>
      </c>
      <c r="Y131" t="s">
        <v>2844</v>
      </c>
      <c r="Z131" t="s">
        <v>2845</v>
      </c>
      <c r="AA131" t="s">
        <v>436</v>
      </c>
      <c r="AB131" s="1">
        <f t="shared" si="9"/>
        <v>8</v>
      </c>
      <c r="AC131">
        <f t="shared" si="11"/>
        <v>7.9722222222222222E-2</v>
      </c>
    </row>
    <row r="132" spans="1:29">
      <c r="A132" s="1">
        <v>154</v>
      </c>
      <c r="B132" s="1">
        <v>306</v>
      </c>
      <c r="C132" s="1">
        <v>14260</v>
      </c>
      <c r="D132" s="1">
        <v>29743</v>
      </c>
      <c r="E132" s="16">
        <v>0.47944054063140901</v>
      </c>
      <c r="F132" s="1">
        <v>4550</v>
      </c>
      <c r="G132" s="1">
        <v>11460</v>
      </c>
      <c r="H132" s="16">
        <v>0.39703315881326301</v>
      </c>
      <c r="I132" t="s">
        <v>2</v>
      </c>
      <c r="J132" t="s">
        <v>547</v>
      </c>
      <c r="K132" t="s">
        <v>548</v>
      </c>
      <c r="L132" t="s">
        <v>498</v>
      </c>
      <c r="M132" s="1">
        <f t="shared" ref="M132:M195" si="12">F132-F131</f>
        <v>4</v>
      </c>
      <c r="N132">
        <f t="shared" si="10"/>
        <v>8.5000000000000006E-2</v>
      </c>
      <c r="P132" s="1">
        <v>145</v>
      </c>
      <c r="Q132" s="1">
        <v>288</v>
      </c>
      <c r="R132" s="1">
        <v>14322</v>
      </c>
      <c r="S132" s="1">
        <v>29729</v>
      </c>
      <c r="T132" s="16">
        <v>0.48175182481751799</v>
      </c>
      <c r="U132" s="1">
        <v>4567</v>
      </c>
      <c r="V132" s="1">
        <v>11448</v>
      </c>
      <c r="W132" s="16">
        <v>0.39893431167016002</v>
      </c>
      <c r="X132" t="s">
        <v>3</v>
      </c>
      <c r="Y132" t="s">
        <v>2846</v>
      </c>
      <c r="Z132" t="s">
        <v>2847</v>
      </c>
      <c r="AA132" t="s">
        <v>436</v>
      </c>
      <c r="AB132" s="1">
        <f t="shared" ref="AB132:AB195" si="13">U132-U131</f>
        <v>8</v>
      </c>
      <c r="AC132">
        <f t="shared" si="11"/>
        <v>0.08</v>
      </c>
    </row>
    <row r="133" spans="1:29">
      <c r="A133" s="1">
        <v>156</v>
      </c>
      <c r="B133" s="1">
        <v>308</v>
      </c>
      <c r="C133" s="1">
        <v>14276</v>
      </c>
      <c r="D133" s="1">
        <v>29743</v>
      </c>
      <c r="E133" s="16">
        <v>0.47997848233197699</v>
      </c>
      <c r="F133" s="1">
        <v>4557</v>
      </c>
      <c r="G133" s="1">
        <v>11460</v>
      </c>
      <c r="H133" s="16">
        <v>0.39764397905759102</v>
      </c>
      <c r="I133" t="s">
        <v>3</v>
      </c>
      <c r="J133" t="s">
        <v>549</v>
      </c>
      <c r="K133" t="s">
        <v>550</v>
      </c>
      <c r="L133" t="s">
        <v>498</v>
      </c>
      <c r="M133" s="1">
        <f t="shared" si="12"/>
        <v>7</v>
      </c>
      <c r="N133">
        <f t="shared" si="10"/>
        <v>8.5555555555555551E-2</v>
      </c>
      <c r="P133" s="1">
        <v>146</v>
      </c>
      <c r="Q133" s="1">
        <v>289</v>
      </c>
      <c r="R133" s="1">
        <v>14369</v>
      </c>
      <c r="S133" s="1">
        <v>29729</v>
      </c>
      <c r="T133" s="16">
        <v>0.48333277271351199</v>
      </c>
      <c r="U133" s="1">
        <v>4584</v>
      </c>
      <c r="V133" s="1">
        <v>11448</v>
      </c>
      <c r="W133" s="16">
        <v>0.40041928721174003</v>
      </c>
      <c r="X133" t="s">
        <v>0</v>
      </c>
      <c r="Y133" t="s">
        <v>2848</v>
      </c>
      <c r="Z133" t="s">
        <v>2849</v>
      </c>
      <c r="AA133" t="s">
        <v>436</v>
      </c>
      <c r="AB133" s="1">
        <f t="shared" si="13"/>
        <v>17</v>
      </c>
      <c r="AC133">
        <f t="shared" si="11"/>
        <v>8.0277777777777781E-2</v>
      </c>
    </row>
    <row r="134" spans="1:29">
      <c r="A134" s="1">
        <v>157</v>
      </c>
      <c r="B134" s="1">
        <v>312</v>
      </c>
      <c r="C134" s="1">
        <v>14277</v>
      </c>
      <c r="D134" s="1">
        <v>29743</v>
      </c>
      <c r="E134" s="16">
        <v>0.48001210368826203</v>
      </c>
      <c r="F134" s="1">
        <v>4558</v>
      </c>
      <c r="G134" s="1">
        <v>11460</v>
      </c>
      <c r="H134" s="16">
        <v>0.39773123909249503</v>
      </c>
      <c r="I134" t="s">
        <v>3</v>
      </c>
      <c r="J134" t="s">
        <v>551</v>
      </c>
      <c r="K134" t="s">
        <v>552</v>
      </c>
      <c r="L134" t="s">
        <v>498</v>
      </c>
      <c r="M134" s="1">
        <f t="shared" si="12"/>
        <v>1</v>
      </c>
      <c r="N134">
        <f t="shared" si="10"/>
        <v>8.666666666666667E-2</v>
      </c>
      <c r="P134" s="1">
        <v>147</v>
      </c>
      <c r="Q134" s="1">
        <v>291</v>
      </c>
      <c r="R134" s="1">
        <v>14377</v>
      </c>
      <c r="S134" s="1">
        <v>29729</v>
      </c>
      <c r="T134" s="16">
        <v>0.483601870227723</v>
      </c>
      <c r="U134" s="1">
        <v>4588</v>
      </c>
      <c r="V134" s="1">
        <v>11448</v>
      </c>
      <c r="W134" s="16">
        <v>0.40076869322152298</v>
      </c>
      <c r="X134" t="s">
        <v>1</v>
      </c>
      <c r="Y134" t="s">
        <v>52</v>
      </c>
      <c r="Z134" t="s">
        <v>2850</v>
      </c>
      <c r="AA134" t="s">
        <v>436</v>
      </c>
      <c r="AB134" s="1">
        <f t="shared" si="13"/>
        <v>4</v>
      </c>
      <c r="AC134">
        <f t="shared" si="11"/>
        <v>8.0833333333333326E-2</v>
      </c>
    </row>
    <row r="135" spans="1:29">
      <c r="A135" s="1">
        <v>158</v>
      </c>
      <c r="B135" s="1">
        <v>318</v>
      </c>
      <c r="C135" s="1">
        <v>14278</v>
      </c>
      <c r="D135" s="1">
        <v>29743</v>
      </c>
      <c r="E135" s="16">
        <v>0.48004572504454801</v>
      </c>
      <c r="F135" s="1">
        <v>4559</v>
      </c>
      <c r="G135" s="1">
        <v>11460</v>
      </c>
      <c r="H135" s="16">
        <v>0.39781849912739897</v>
      </c>
      <c r="I135" t="s">
        <v>3</v>
      </c>
      <c r="J135" t="s">
        <v>553</v>
      </c>
      <c r="K135" t="s">
        <v>554</v>
      </c>
      <c r="L135" t="s">
        <v>498</v>
      </c>
      <c r="M135" s="1">
        <f t="shared" si="12"/>
        <v>1</v>
      </c>
      <c r="N135">
        <f t="shared" si="10"/>
        <v>8.8333333333333333E-2</v>
      </c>
      <c r="P135" s="1">
        <v>148</v>
      </c>
      <c r="Q135" s="1">
        <v>297</v>
      </c>
      <c r="R135" s="1">
        <v>14390</v>
      </c>
      <c r="S135" s="1">
        <v>29729</v>
      </c>
      <c r="T135" s="16">
        <v>0.48403915368831701</v>
      </c>
      <c r="U135" s="1">
        <v>4592</v>
      </c>
      <c r="V135" s="1">
        <v>11448</v>
      </c>
      <c r="W135" s="16">
        <v>0.40111809923130598</v>
      </c>
      <c r="X135" t="s">
        <v>1</v>
      </c>
      <c r="Y135" t="s">
        <v>2851</v>
      </c>
      <c r="Z135" t="s">
        <v>2852</v>
      </c>
      <c r="AA135" t="s">
        <v>436</v>
      </c>
      <c r="AB135" s="1">
        <f t="shared" si="13"/>
        <v>4</v>
      </c>
      <c r="AC135">
        <f t="shared" si="11"/>
        <v>8.2500000000000004E-2</v>
      </c>
    </row>
    <row r="136" spans="1:29">
      <c r="A136" s="1">
        <v>159</v>
      </c>
      <c r="B136" s="1">
        <v>318</v>
      </c>
      <c r="C136" s="1">
        <v>14279</v>
      </c>
      <c r="D136" s="1">
        <v>29743</v>
      </c>
      <c r="E136" s="16">
        <v>0.480079346400833</v>
      </c>
      <c r="F136" s="1">
        <v>4560</v>
      </c>
      <c r="G136" s="1">
        <v>11460</v>
      </c>
      <c r="H136" s="16">
        <v>0.39790575916230297</v>
      </c>
      <c r="I136" t="s">
        <v>3</v>
      </c>
      <c r="J136" t="s">
        <v>555</v>
      </c>
      <c r="K136" t="s">
        <v>556</v>
      </c>
      <c r="L136" t="s">
        <v>498</v>
      </c>
      <c r="M136" s="1">
        <f t="shared" si="12"/>
        <v>1</v>
      </c>
      <c r="N136">
        <f t="shared" si="10"/>
        <v>8.8333333333333333E-2</v>
      </c>
      <c r="P136" s="1">
        <v>149</v>
      </c>
      <c r="Q136" s="1">
        <v>297</v>
      </c>
      <c r="R136" s="1">
        <v>14391</v>
      </c>
      <c r="S136" s="1">
        <v>29729</v>
      </c>
      <c r="T136" s="16">
        <v>0.48407279087759397</v>
      </c>
      <c r="U136" s="1">
        <v>4593</v>
      </c>
      <c r="V136" s="1">
        <v>11448</v>
      </c>
      <c r="W136" s="16">
        <v>0.40120545073375202</v>
      </c>
      <c r="X136" t="s">
        <v>3</v>
      </c>
      <c r="Y136" t="s">
        <v>2853</v>
      </c>
      <c r="Z136" t="s">
        <v>2854</v>
      </c>
      <c r="AA136" t="s">
        <v>436</v>
      </c>
      <c r="AB136" s="1">
        <f t="shared" si="13"/>
        <v>1</v>
      </c>
      <c r="AC136">
        <f t="shared" si="11"/>
        <v>8.2500000000000004E-2</v>
      </c>
    </row>
    <row r="137" spans="1:29">
      <c r="A137" s="1">
        <v>160</v>
      </c>
      <c r="B137" s="1">
        <v>320</v>
      </c>
      <c r="C137" s="1">
        <v>14291</v>
      </c>
      <c r="D137" s="1">
        <v>29743</v>
      </c>
      <c r="E137" s="16">
        <v>0.48048280267625998</v>
      </c>
      <c r="F137" s="1">
        <v>4564</v>
      </c>
      <c r="G137" s="1">
        <v>11460</v>
      </c>
      <c r="H137" s="16">
        <v>0.39825479930191898</v>
      </c>
      <c r="I137" t="s">
        <v>1</v>
      </c>
      <c r="J137" t="s">
        <v>557</v>
      </c>
      <c r="K137" t="s">
        <v>558</v>
      </c>
      <c r="L137" t="s">
        <v>498</v>
      </c>
      <c r="M137" s="1">
        <f t="shared" si="12"/>
        <v>4</v>
      </c>
      <c r="N137">
        <f t="shared" si="10"/>
        <v>8.8888888888888892E-2</v>
      </c>
      <c r="P137" s="1">
        <v>150</v>
      </c>
      <c r="Q137" s="1">
        <v>301</v>
      </c>
      <c r="R137" s="1">
        <v>14404</v>
      </c>
      <c r="S137" s="1">
        <v>29729</v>
      </c>
      <c r="T137" s="16">
        <v>0.48451007433818799</v>
      </c>
      <c r="U137" s="1">
        <v>4600</v>
      </c>
      <c r="V137" s="1">
        <v>11448</v>
      </c>
      <c r="W137" s="16">
        <v>0.40181691125087299</v>
      </c>
      <c r="X137" t="s">
        <v>2</v>
      </c>
      <c r="Y137" t="s">
        <v>2855</v>
      </c>
      <c r="Z137" t="s">
        <v>2856</v>
      </c>
      <c r="AA137" t="s">
        <v>436</v>
      </c>
      <c r="AB137" s="1">
        <f t="shared" si="13"/>
        <v>7</v>
      </c>
      <c r="AC137">
        <f t="shared" si="11"/>
        <v>8.3611111111111108E-2</v>
      </c>
    </row>
    <row r="138" spans="1:29">
      <c r="A138" s="1">
        <v>161</v>
      </c>
      <c r="B138" s="1">
        <v>323</v>
      </c>
      <c r="C138" s="1">
        <v>14293</v>
      </c>
      <c r="D138" s="1">
        <v>29743</v>
      </c>
      <c r="E138" s="16">
        <v>0.480550045388831</v>
      </c>
      <c r="F138" s="1">
        <v>4565</v>
      </c>
      <c r="G138" s="1">
        <v>11460</v>
      </c>
      <c r="H138" s="16">
        <v>0.39834205933682298</v>
      </c>
      <c r="I138" t="s">
        <v>2</v>
      </c>
      <c r="J138" t="s">
        <v>559</v>
      </c>
      <c r="K138" t="s">
        <v>560</v>
      </c>
      <c r="L138" t="s">
        <v>498</v>
      </c>
      <c r="M138" s="1">
        <f t="shared" si="12"/>
        <v>1</v>
      </c>
      <c r="N138">
        <f t="shared" si="10"/>
        <v>8.9722222222222217E-2</v>
      </c>
      <c r="P138" s="1">
        <v>151</v>
      </c>
      <c r="Q138" s="1">
        <v>304</v>
      </c>
      <c r="R138" s="1">
        <v>14404</v>
      </c>
      <c r="S138" s="1">
        <v>29729</v>
      </c>
      <c r="T138" s="16">
        <v>0.48451007433818799</v>
      </c>
      <c r="U138" s="1">
        <v>4600</v>
      </c>
      <c r="V138" s="1">
        <v>11448</v>
      </c>
      <c r="W138" s="16">
        <v>0.40181691125087299</v>
      </c>
      <c r="X138" t="s">
        <v>2</v>
      </c>
      <c r="Y138" t="s">
        <v>2857</v>
      </c>
      <c r="Z138" t="s">
        <v>2858</v>
      </c>
      <c r="AA138" t="s">
        <v>436</v>
      </c>
      <c r="AB138" s="1">
        <f t="shared" si="13"/>
        <v>0</v>
      </c>
      <c r="AC138">
        <f t="shared" si="11"/>
        <v>8.4444444444444447E-2</v>
      </c>
    </row>
    <row r="139" spans="1:29">
      <c r="A139" s="1">
        <v>164</v>
      </c>
      <c r="B139" s="1">
        <v>347</v>
      </c>
      <c r="C139" s="1">
        <v>14308</v>
      </c>
      <c r="D139" s="1">
        <v>29743</v>
      </c>
      <c r="E139" s="16">
        <v>0.481054365733113</v>
      </c>
      <c r="F139" s="1">
        <v>4572</v>
      </c>
      <c r="G139" s="1">
        <v>11460</v>
      </c>
      <c r="H139" s="16">
        <v>0.398952879581151</v>
      </c>
      <c r="I139" t="s">
        <v>3</v>
      </c>
      <c r="J139" t="s">
        <v>561</v>
      </c>
      <c r="K139" t="s">
        <v>562</v>
      </c>
      <c r="L139" t="s">
        <v>498</v>
      </c>
      <c r="M139" s="1">
        <f t="shared" si="12"/>
        <v>7</v>
      </c>
      <c r="N139">
        <f t="shared" si="10"/>
        <v>9.6388888888888885E-2</v>
      </c>
      <c r="P139" s="1">
        <v>152</v>
      </c>
      <c r="Q139" s="1">
        <v>305</v>
      </c>
      <c r="R139" s="1">
        <v>14405</v>
      </c>
      <c r="S139" s="1">
        <v>29729</v>
      </c>
      <c r="T139" s="16">
        <v>0.484543711527464</v>
      </c>
      <c r="U139" s="1">
        <v>4601</v>
      </c>
      <c r="V139" s="1">
        <v>11448</v>
      </c>
      <c r="W139" s="16">
        <v>0.40190426275331897</v>
      </c>
      <c r="X139" t="s">
        <v>2</v>
      </c>
      <c r="Y139" t="s">
        <v>2859</v>
      </c>
      <c r="Z139" t="s">
        <v>2860</v>
      </c>
      <c r="AA139" t="s">
        <v>436</v>
      </c>
      <c r="AB139" s="1">
        <f t="shared" si="13"/>
        <v>1</v>
      </c>
      <c r="AC139">
        <f t="shared" si="11"/>
        <v>8.4722222222222227E-2</v>
      </c>
    </row>
    <row r="140" spans="1:29">
      <c r="A140" s="1">
        <v>166</v>
      </c>
      <c r="B140" s="1">
        <v>355</v>
      </c>
      <c r="C140" s="1">
        <v>14309</v>
      </c>
      <c r="D140" s="1">
        <v>29743</v>
      </c>
      <c r="E140" s="16">
        <v>0.48108798708939898</v>
      </c>
      <c r="F140" s="1">
        <v>4573</v>
      </c>
      <c r="G140" s="1">
        <v>11460</v>
      </c>
      <c r="H140" s="16">
        <v>0.399040139616055</v>
      </c>
      <c r="I140" t="s">
        <v>2</v>
      </c>
      <c r="J140" t="s">
        <v>563</v>
      </c>
      <c r="K140" t="s">
        <v>564</v>
      </c>
      <c r="L140" t="s">
        <v>498</v>
      </c>
      <c r="M140" s="1">
        <f t="shared" si="12"/>
        <v>1</v>
      </c>
      <c r="N140">
        <f t="shared" si="10"/>
        <v>9.8611111111111108E-2</v>
      </c>
      <c r="P140" s="1">
        <v>153</v>
      </c>
      <c r="Q140" s="1">
        <v>316</v>
      </c>
      <c r="R140" s="1">
        <v>14409</v>
      </c>
      <c r="S140" s="1">
        <v>29729</v>
      </c>
      <c r="T140" s="16">
        <v>0.48467826028457001</v>
      </c>
      <c r="U140" s="1">
        <v>4603</v>
      </c>
      <c r="V140" s="1">
        <v>11448</v>
      </c>
      <c r="W140" s="16">
        <v>0.402078965758211</v>
      </c>
      <c r="X140" t="s">
        <v>2</v>
      </c>
      <c r="Y140" t="s">
        <v>2861</v>
      </c>
      <c r="Z140" t="s">
        <v>2862</v>
      </c>
      <c r="AA140" t="s">
        <v>436</v>
      </c>
      <c r="AB140" s="1">
        <f t="shared" si="13"/>
        <v>2</v>
      </c>
      <c r="AC140">
        <f t="shared" si="11"/>
        <v>8.7777777777777774E-2</v>
      </c>
    </row>
    <row r="141" spans="1:29">
      <c r="A141" s="1">
        <v>167</v>
      </c>
      <c r="B141" s="1">
        <v>356</v>
      </c>
      <c r="C141" s="1">
        <v>14319</v>
      </c>
      <c r="D141" s="1">
        <v>29743</v>
      </c>
      <c r="E141" s="16">
        <v>0.481424200652254</v>
      </c>
      <c r="F141" s="1">
        <v>4577</v>
      </c>
      <c r="G141" s="1">
        <v>11460</v>
      </c>
      <c r="H141" s="16">
        <v>0.39938917975567101</v>
      </c>
      <c r="I141" t="s">
        <v>0</v>
      </c>
      <c r="J141" t="s">
        <v>565</v>
      </c>
      <c r="K141" t="s">
        <v>566</v>
      </c>
      <c r="L141" t="s">
        <v>498</v>
      </c>
      <c r="M141" s="1">
        <f t="shared" si="12"/>
        <v>4</v>
      </c>
      <c r="N141">
        <f t="shared" si="10"/>
        <v>9.8888888888888887E-2</v>
      </c>
      <c r="P141" s="1">
        <v>154</v>
      </c>
      <c r="Q141" s="1">
        <v>318</v>
      </c>
      <c r="R141" s="1">
        <v>14410</v>
      </c>
      <c r="S141" s="1">
        <v>29729</v>
      </c>
      <c r="T141" s="16">
        <v>0.48471189747384702</v>
      </c>
      <c r="U141" s="1">
        <v>4605</v>
      </c>
      <c r="V141" s="1">
        <v>11448</v>
      </c>
      <c r="W141" s="16">
        <v>0.40225366876310198</v>
      </c>
      <c r="X141" t="s">
        <v>2</v>
      </c>
      <c r="Y141" t="s">
        <v>2863</v>
      </c>
      <c r="Z141" t="s">
        <v>2864</v>
      </c>
      <c r="AA141" t="s">
        <v>436</v>
      </c>
      <c r="AB141" s="1">
        <f t="shared" si="13"/>
        <v>2</v>
      </c>
      <c r="AC141">
        <f t="shared" si="11"/>
        <v>8.8333333333333333E-2</v>
      </c>
    </row>
    <row r="142" spans="1:29">
      <c r="A142" s="1">
        <v>169</v>
      </c>
      <c r="B142" s="1">
        <v>360</v>
      </c>
      <c r="C142" s="1">
        <v>14322</v>
      </c>
      <c r="D142" s="1">
        <v>29743</v>
      </c>
      <c r="E142" s="16">
        <v>0.48152506472111001</v>
      </c>
      <c r="F142" s="1">
        <v>4578</v>
      </c>
      <c r="G142" s="1">
        <v>11460</v>
      </c>
      <c r="H142" s="16">
        <v>0.39947643979057501</v>
      </c>
      <c r="I142" t="s">
        <v>2</v>
      </c>
      <c r="J142" t="s">
        <v>567</v>
      </c>
      <c r="K142" t="s">
        <v>568</v>
      </c>
      <c r="L142" t="s">
        <v>498</v>
      </c>
      <c r="M142" s="1">
        <f t="shared" si="12"/>
        <v>1</v>
      </c>
      <c r="N142">
        <f t="shared" si="10"/>
        <v>0.1</v>
      </c>
      <c r="P142" s="1">
        <v>156</v>
      </c>
      <c r="Q142" s="1">
        <v>335</v>
      </c>
      <c r="R142" s="1">
        <v>14436</v>
      </c>
      <c r="S142" s="1">
        <v>29729</v>
      </c>
      <c r="T142" s="16">
        <v>0.485586464395035</v>
      </c>
      <c r="U142" s="1">
        <v>4615</v>
      </c>
      <c r="V142" s="1">
        <v>11448</v>
      </c>
      <c r="W142" s="16">
        <v>0.40312718378756102</v>
      </c>
      <c r="X142" t="s">
        <v>0</v>
      </c>
      <c r="Y142" t="s">
        <v>2865</v>
      </c>
      <c r="Z142" t="s">
        <v>2866</v>
      </c>
      <c r="AA142" t="s">
        <v>436</v>
      </c>
      <c r="AB142" s="1">
        <f t="shared" si="13"/>
        <v>10</v>
      </c>
      <c r="AC142">
        <f t="shared" si="11"/>
        <v>9.3055555555555558E-2</v>
      </c>
    </row>
    <row r="143" spans="1:29">
      <c r="A143" s="1">
        <v>170</v>
      </c>
      <c r="B143" s="1">
        <v>360</v>
      </c>
      <c r="C143" s="1">
        <v>14349</v>
      </c>
      <c r="D143" s="1">
        <v>29743</v>
      </c>
      <c r="E143" s="16">
        <v>0.48243284134081899</v>
      </c>
      <c r="F143" s="1">
        <v>4588</v>
      </c>
      <c r="G143" s="1">
        <v>11460</v>
      </c>
      <c r="H143" s="16">
        <v>0.40034904013961597</v>
      </c>
      <c r="I143" t="s">
        <v>0</v>
      </c>
      <c r="J143" t="s">
        <v>569</v>
      </c>
      <c r="K143" t="s">
        <v>570</v>
      </c>
      <c r="L143" t="s">
        <v>498</v>
      </c>
      <c r="M143" s="1">
        <f t="shared" si="12"/>
        <v>10</v>
      </c>
      <c r="N143">
        <f t="shared" si="10"/>
        <v>0.1</v>
      </c>
      <c r="P143" s="1">
        <v>157</v>
      </c>
      <c r="Q143" s="1">
        <v>336</v>
      </c>
      <c r="R143" s="1">
        <v>14437</v>
      </c>
      <c r="S143" s="1">
        <v>29729</v>
      </c>
      <c r="T143" s="16">
        <v>0.48562010158431101</v>
      </c>
      <c r="U143" s="1">
        <v>4616</v>
      </c>
      <c r="V143" s="1">
        <v>11448</v>
      </c>
      <c r="W143" s="16">
        <v>0.403214535290007</v>
      </c>
      <c r="X143" t="s">
        <v>2</v>
      </c>
      <c r="Y143" t="s">
        <v>2867</v>
      </c>
      <c r="Z143" t="s">
        <v>2868</v>
      </c>
      <c r="AA143" t="s">
        <v>436</v>
      </c>
      <c r="AB143" s="1">
        <f t="shared" si="13"/>
        <v>1</v>
      </c>
      <c r="AC143">
        <f t="shared" si="11"/>
        <v>9.3333333333333338E-2</v>
      </c>
    </row>
    <row r="144" spans="1:29">
      <c r="A144" s="1">
        <v>171</v>
      </c>
      <c r="B144" s="1">
        <v>361</v>
      </c>
      <c r="C144" s="1">
        <v>14354</v>
      </c>
      <c r="D144" s="1">
        <v>29743</v>
      </c>
      <c r="E144" s="16">
        <v>0.48260094812224702</v>
      </c>
      <c r="F144" s="1">
        <v>4589</v>
      </c>
      <c r="G144" s="1">
        <v>11460</v>
      </c>
      <c r="H144" s="16">
        <v>0.40043630017451998</v>
      </c>
      <c r="I144" t="s">
        <v>2</v>
      </c>
      <c r="J144" t="s">
        <v>571</v>
      </c>
      <c r="K144" t="s">
        <v>572</v>
      </c>
      <c r="L144" t="s">
        <v>498</v>
      </c>
      <c r="M144" s="1">
        <f t="shared" si="12"/>
        <v>1</v>
      </c>
      <c r="N144">
        <f t="shared" si="10"/>
        <v>0.10027777777777777</v>
      </c>
      <c r="P144" s="1">
        <v>158</v>
      </c>
      <c r="Q144" s="1">
        <v>336</v>
      </c>
      <c r="R144" s="1">
        <v>14438</v>
      </c>
      <c r="S144" s="1">
        <v>29729</v>
      </c>
      <c r="T144" s="16">
        <v>0.48565373877358797</v>
      </c>
      <c r="U144" s="1">
        <v>4617</v>
      </c>
      <c r="V144" s="1">
        <v>11448</v>
      </c>
      <c r="W144" s="16">
        <v>0.40330188679245199</v>
      </c>
      <c r="X144" t="s">
        <v>3</v>
      </c>
      <c r="Y144" t="s">
        <v>2869</v>
      </c>
      <c r="Z144" t="s">
        <v>2870</v>
      </c>
      <c r="AA144" t="s">
        <v>436</v>
      </c>
      <c r="AB144" s="1">
        <f t="shared" si="13"/>
        <v>1</v>
      </c>
      <c r="AC144">
        <f t="shared" si="11"/>
        <v>9.3333333333333338E-2</v>
      </c>
    </row>
    <row r="145" spans="1:29">
      <c r="A145" s="1">
        <v>172</v>
      </c>
      <c r="B145" s="1">
        <v>362</v>
      </c>
      <c r="C145" s="1">
        <v>14356</v>
      </c>
      <c r="D145" s="1">
        <v>29743</v>
      </c>
      <c r="E145" s="16">
        <v>0.48266819083481799</v>
      </c>
      <c r="F145" s="1">
        <v>4591</v>
      </c>
      <c r="G145" s="1">
        <v>11460</v>
      </c>
      <c r="H145" s="16">
        <v>0.40061082024432798</v>
      </c>
      <c r="I145" t="s">
        <v>0</v>
      </c>
      <c r="J145" t="s">
        <v>573</v>
      </c>
      <c r="K145" t="s">
        <v>574</v>
      </c>
      <c r="L145" t="s">
        <v>498</v>
      </c>
      <c r="M145" s="1">
        <f t="shared" si="12"/>
        <v>2</v>
      </c>
      <c r="N145">
        <f t="shared" si="10"/>
        <v>0.10055555555555555</v>
      </c>
      <c r="P145" s="1">
        <v>159</v>
      </c>
      <c r="Q145" s="1">
        <v>337</v>
      </c>
      <c r="R145" s="1">
        <v>14463</v>
      </c>
      <c r="S145" s="1">
        <v>29729</v>
      </c>
      <c r="T145" s="16">
        <v>0.48649466850549899</v>
      </c>
      <c r="U145" s="1">
        <v>4629</v>
      </c>
      <c r="V145" s="1">
        <v>11448</v>
      </c>
      <c r="W145" s="16">
        <v>0.404350104821802</v>
      </c>
      <c r="X145" t="s">
        <v>3</v>
      </c>
      <c r="Y145" t="s">
        <v>2871</v>
      </c>
      <c r="Z145" t="s">
        <v>2872</v>
      </c>
      <c r="AA145" t="s">
        <v>436</v>
      </c>
      <c r="AB145" s="1">
        <f t="shared" si="13"/>
        <v>12</v>
      </c>
      <c r="AC145">
        <f t="shared" si="11"/>
        <v>9.3611111111111117E-2</v>
      </c>
    </row>
    <row r="146" spans="1:29">
      <c r="A146" s="1">
        <v>173</v>
      </c>
      <c r="B146" s="1">
        <v>362</v>
      </c>
      <c r="C146" s="1">
        <v>14357</v>
      </c>
      <c r="D146" s="1">
        <v>29743</v>
      </c>
      <c r="E146" s="16">
        <v>0.48270181219110297</v>
      </c>
      <c r="F146" s="1">
        <v>4592</v>
      </c>
      <c r="G146" s="1">
        <v>11460</v>
      </c>
      <c r="H146" s="16">
        <v>0.40069808027923198</v>
      </c>
      <c r="I146" t="s">
        <v>2</v>
      </c>
      <c r="J146" t="s">
        <v>575</v>
      </c>
      <c r="K146" t="s">
        <v>576</v>
      </c>
      <c r="L146" t="s">
        <v>498</v>
      </c>
      <c r="M146" s="1">
        <f t="shared" si="12"/>
        <v>1</v>
      </c>
      <c r="N146">
        <f t="shared" si="10"/>
        <v>0.10055555555555555</v>
      </c>
      <c r="P146" s="1">
        <v>160</v>
      </c>
      <c r="Q146" s="1">
        <v>338</v>
      </c>
      <c r="R146" s="1">
        <v>14489</v>
      </c>
      <c r="S146" s="1">
        <v>29729</v>
      </c>
      <c r="T146" s="16">
        <v>0.48736923542668698</v>
      </c>
      <c r="U146" s="1">
        <v>4637</v>
      </c>
      <c r="V146" s="1">
        <v>11448</v>
      </c>
      <c r="W146" s="16">
        <v>0.40504891684136901</v>
      </c>
      <c r="X146" t="s">
        <v>1</v>
      </c>
      <c r="Y146" t="s">
        <v>2873</v>
      </c>
      <c r="Z146" t="s">
        <v>2874</v>
      </c>
      <c r="AA146" t="s">
        <v>436</v>
      </c>
      <c r="AB146" s="1">
        <f t="shared" si="13"/>
        <v>8</v>
      </c>
      <c r="AC146">
        <f t="shared" si="11"/>
        <v>9.3888888888888883E-2</v>
      </c>
    </row>
    <row r="147" spans="1:29">
      <c r="A147" s="1">
        <v>174</v>
      </c>
      <c r="B147" s="1">
        <v>366</v>
      </c>
      <c r="C147" s="1">
        <v>14369</v>
      </c>
      <c r="D147" s="1">
        <v>29743</v>
      </c>
      <c r="E147" s="16">
        <v>0.48310526846652901</v>
      </c>
      <c r="F147" s="1">
        <v>4596</v>
      </c>
      <c r="G147" s="1">
        <v>11460</v>
      </c>
      <c r="H147" s="16">
        <v>0.40104712041884799</v>
      </c>
      <c r="I147" t="s">
        <v>0</v>
      </c>
      <c r="J147" t="s">
        <v>577</v>
      </c>
      <c r="K147" t="s">
        <v>578</v>
      </c>
      <c r="L147" t="s">
        <v>498</v>
      </c>
      <c r="M147" s="1">
        <f t="shared" si="12"/>
        <v>4</v>
      </c>
      <c r="N147">
        <f t="shared" si="10"/>
        <v>0.10166666666666667</v>
      </c>
      <c r="P147" s="1">
        <v>161</v>
      </c>
      <c r="Q147" s="1">
        <v>338</v>
      </c>
      <c r="R147" s="1">
        <v>14490</v>
      </c>
      <c r="S147" s="1">
        <v>29729</v>
      </c>
      <c r="T147" s="16">
        <v>0.48740287261596399</v>
      </c>
      <c r="U147" s="1">
        <v>4638</v>
      </c>
      <c r="V147" s="1">
        <v>11448</v>
      </c>
      <c r="W147" s="16">
        <v>0.405136268343815</v>
      </c>
      <c r="X147" t="s">
        <v>3</v>
      </c>
      <c r="Y147" t="s">
        <v>2875</v>
      </c>
      <c r="Z147" t="s">
        <v>2876</v>
      </c>
      <c r="AA147" t="s">
        <v>436</v>
      </c>
      <c r="AB147" s="1">
        <f t="shared" si="13"/>
        <v>1</v>
      </c>
      <c r="AC147">
        <f t="shared" si="11"/>
        <v>9.3888888888888883E-2</v>
      </c>
    </row>
    <row r="148" spans="1:29">
      <c r="A148" s="1">
        <v>175</v>
      </c>
      <c r="B148" s="1">
        <v>367</v>
      </c>
      <c r="C148" s="1">
        <v>14371</v>
      </c>
      <c r="D148" s="1">
        <v>29743</v>
      </c>
      <c r="E148" s="16">
        <v>0.48317251117910098</v>
      </c>
      <c r="F148" s="1">
        <v>4599</v>
      </c>
      <c r="G148" s="1">
        <v>11460</v>
      </c>
      <c r="H148" s="16">
        <v>0.40130890052356</v>
      </c>
      <c r="I148" t="s">
        <v>0</v>
      </c>
      <c r="J148" t="s">
        <v>579</v>
      </c>
      <c r="K148" t="s">
        <v>580</v>
      </c>
      <c r="L148" t="s">
        <v>498</v>
      </c>
      <c r="M148" s="1">
        <f t="shared" si="12"/>
        <v>3</v>
      </c>
      <c r="N148">
        <f t="shared" si="10"/>
        <v>0.10194444444444445</v>
      </c>
      <c r="P148" s="1">
        <v>162</v>
      </c>
      <c r="Q148" s="1">
        <v>339</v>
      </c>
      <c r="R148" s="1">
        <v>14491</v>
      </c>
      <c r="S148" s="1">
        <v>29729</v>
      </c>
      <c r="T148" s="16">
        <v>0.48743650980524</v>
      </c>
      <c r="U148" s="1">
        <v>4639</v>
      </c>
      <c r="V148" s="1">
        <v>11448</v>
      </c>
      <c r="W148" s="16">
        <v>0.40522361984626099</v>
      </c>
      <c r="X148" t="s">
        <v>0</v>
      </c>
      <c r="Y148" t="s">
        <v>2877</v>
      </c>
      <c r="Z148" t="s">
        <v>2878</v>
      </c>
      <c r="AA148" t="s">
        <v>436</v>
      </c>
      <c r="AB148" s="1">
        <f t="shared" si="13"/>
        <v>1</v>
      </c>
      <c r="AC148">
        <f t="shared" si="11"/>
        <v>9.4166666666666662E-2</v>
      </c>
    </row>
    <row r="149" spans="1:29">
      <c r="A149" s="1">
        <v>178</v>
      </c>
      <c r="B149" s="1">
        <v>383</v>
      </c>
      <c r="C149" s="1">
        <v>14372</v>
      </c>
      <c r="D149" s="1">
        <v>29743</v>
      </c>
      <c r="E149" s="16">
        <v>0.48320613253538602</v>
      </c>
      <c r="F149" s="1">
        <v>4600</v>
      </c>
      <c r="G149" s="1">
        <v>11460</v>
      </c>
      <c r="H149" s="16">
        <v>0.401396160558464</v>
      </c>
      <c r="I149" t="s">
        <v>3</v>
      </c>
      <c r="J149" t="s">
        <v>581</v>
      </c>
      <c r="K149" t="s">
        <v>582</v>
      </c>
      <c r="L149" t="s">
        <v>498</v>
      </c>
      <c r="M149" s="1">
        <f t="shared" si="12"/>
        <v>1</v>
      </c>
      <c r="N149">
        <f t="shared" si="10"/>
        <v>0.10638888888888889</v>
      </c>
      <c r="P149" s="1">
        <v>163</v>
      </c>
      <c r="Q149" s="1">
        <v>340</v>
      </c>
      <c r="R149" s="1">
        <v>14492</v>
      </c>
      <c r="S149" s="1">
        <v>29729</v>
      </c>
      <c r="T149" s="16">
        <v>0.48747014699451702</v>
      </c>
      <c r="U149" s="1">
        <v>4640</v>
      </c>
      <c r="V149" s="1">
        <v>11448</v>
      </c>
      <c r="W149" s="16">
        <v>0.40531097134870703</v>
      </c>
      <c r="X149" t="s">
        <v>0</v>
      </c>
      <c r="Y149" t="s">
        <v>2879</v>
      </c>
      <c r="Z149" t="s">
        <v>2880</v>
      </c>
      <c r="AA149" t="s">
        <v>436</v>
      </c>
      <c r="AB149" s="1">
        <f t="shared" si="13"/>
        <v>1</v>
      </c>
      <c r="AC149">
        <f t="shared" si="11"/>
        <v>9.4444444444444442E-2</v>
      </c>
    </row>
    <row r="150" spans="1:29">
      <c r="A150" s="1">
        <v>179</v>
      </c>
      <c r="B150" s="1">
        <v>399</v>
      </c>
      <c r="C150" s="1">
        <v>14392</v>
      </c>
      <c r="D150" s="1">
        <v>29743</v>
      </c>
      <c r="E150" s="16">
        <v>0.483878559661096</v>
      </c>
      <c r="F150" s="1">
        <v>4608</v>
      </c>
      <c r="G150" s="1">
        <v>11460</v>
      </c>
      <c r="H150" s="16">
        <v>0.40209424083769602</v>
      </c>
      <c r="I150" t="s">
        <v>0</v>
      </c>
      <c r="J150" t="s">
        <v>583</v>
      </c>
      <c r="K150" t="s">
        <v>584</v>
      </c>
      <c r="L150" t="s">
        <v>585</v>
      </c>
      <c r="M150" s="1">
        <f t="shared" si="12"/>
        <v>8</v>
      </c>
      <c r="N150">
        <f t="shared" si="10"/>
        <v>0.11083333333333334</v>
      </c>
      <c r="P150" s="1">
        <v>164</v>
      </c>
      <c r="Q150" s="1">
        <v>340</v>
      </c>
      <c r="R150" s="1">
        <v>14493</v>
      </c>
      <c r="S150" s="1">
        <v>29729</v>
      </c>
      <c r="T150" s="16">
        <v>0.48750378418379298</v>
      </c>
      <c r="U150" s="1">
        <v>4641</v>
      </c>
      <c r="V150" s="1">
        <v>11448</v>
      </c>
      <c r="W150" s="16">
        <v>0.40539832285115301</v>
      </c>
      <c r="X150" t="s">
        <v>3</v>
      </c>
      <c r="Y150" t="s">
        <v>2881</v>
      </c>
      <c r="Z150" t="s">
        <v>2882</v>
      </c>
      <c r="AA150" t="s">
        <v>436</v>
      </c>
      <c r="AB150" s="1">
        <f t="shared" si="13"/>
        <v>1</v>
      </c>
      <c r="AC150">
        <f t="shared" si="11"/>
        <v>9.4444444444444442E-2</v>
      </c>
    </row>
    <row r="151" spans="1:29">
      <c r="A151" s="1">
        <v>180</v>
      </c>
      <c r="B151" s="1">
        <v>399</v>
      </c>
      <c r="C151" s="1">
        <v>14393</v>
      </c>
      <c r="D151" s="1">
        <v>29743</v>
      </c>
      <c r="E151" s="16">
        <v>0.48391218101738198</v>
      </c>
      <c r="F151" s="1">
        <v>4609</v>
      </c>
      <c r="G151" s="1">
        <v>11460</v>
      </c>
      <c r="H151" s="16">
        <v>0.40218150087260002</v>
      </c>
      <c r="I151" t="s">
        <v>2</v>
      </c>
      <c r="J151" t="s">
        <v>586</v>
      </c>
      <c r="K151" t="s">
        <v>587</v>
      </c>
      <c r="L151" t="s">
        <v>585</v>
      </c>
      <c r="M151" s="1">
        <f t="shared" si="12"/>
        <v>1</v>
      </c>
      <c r="N151">
        <f t="shared" si="10"/>
        <v>0.11083333333333334</v>
      </c>
      <c r="P151" s="1">
        <v>165</v>
      </c>
      <c r="Q151" s="1">
        <v>341</v>
      </c>
      <c r="R151" s="1">
        <v>14495</v>
      </c>
      <c r="S151" s="1">
        <v>29729</v>
      </c>
      <c r="T151" s="16">
        <v>0.487571058562346</v>
      </c>
      <c r="U151" s="1">
        <v>4643</v>
      </c>
      <c r="V151" s="1">
        <v>11448</v>
      </c>
      <c r="W151" s="16">
        <v>0.40557302585604399</v>
      </c>
      <c r="X151" t="s">
        <v>3</v>
      </c>
      <c r="Y151" t="s">
        <v>2883</v>
      </c>
      <c r="Z151" t="s">
        <v>2884</v>
      </c>
      <c r="AA151" t="s">
        <v>436</v>
      </c>
      <c r="AB151" s="1">
        <f t="shared" si="13"/>
        <v>2</v>
      </c>
      <c r="AC151">
        <f t="shared" si="11"/>
        <v>9.4722222222222222E-2</v>
      </c>
    </row>
    <row r="152" spans="1:29">
      <c r="A152" s="1">
        <v>181</v>
      </c>
      <c r="B152" s="1">
        <v>399</v>
      </c>
      <c r="C152" s="1">
        <v>14394</v>
      </c>
      <c r="D152" s="1">
        <v>29743</v>
      </c>
      <c r="E152" s="16">
        <v>0.48394580237366702</v>
      </c>
      <c r="F152" s="1">
        <v>4610</v>
      </c>
      <c r="G152" s="1">
        <v>11460</v>
      </c>
      <c r="H152" s="16">
        <v>0.40226876090750402</v>
      </c>
      <c r="I152" t="s">
        <v>2</v>
      </c>
      <c r="J152" t="s">
        <v>588</v>
      </c>
      <c r="K152" t="s">
        <v>589</v>
      </c>
      <c r="L152" t="s">
        <v>585</v>
      </c>
      <c r="M152" s="1">
        <f t="shared" si="12"/>
        <v>1</v>
      </c>
      <c r="N152">
        <f t="shared" si="10"/>
        <v>0.11083333333333334</v>
      </c>
      <c r="P152" s="1">
        <v>167</v>
      </c>
      <c r="Q152" s="1">
        <v>343</v>
      </c>
      <c r="R152" s="1">
        <v>14499</v>
      </c>
      <c r="S152" s="1">
        <v>29729</v>
      </c>
      <c r="T152" s="16">
        <v>0.48770560731945201</v>
      </c>
      <c r="U152" s="1">
        <v>4645</v>
      </c>
      <c r="V152" s="1">
        <v>11448</v>
      </c>
      <c r="W152" s="16">
        <v>0.40574772886093602</v>
      </c>
      <c r="X152" t="s">
        <v>1</v>
      </c>
      <c r="Y152" t="s">
        <v>2885</v>
      </c>
      <c r="Z152" t="s">
        <v>2886</v>
      </c>
      <c r="AA152" t="s">
        <v>436</v>
      </c>
      <c r="AB152" s="1">
        <f t="shared" si="13"/>
        <v>2</v>
      </c>
      <c r="AC152">
        <f t="shared" si="11"/>
        <v>9.5277777777777781E-2</v>
      </c>
    </row>
    <row r="153" spans="1:29">
      <c r="A153" s="1">
        <v>182</v>
      </c>
      <c r="B153" s="1">
        <v>400</v>
      </c>
      <c r="C153" s="1">
        <v>14396</v>
      </c>
      <c r="D153" s="1">
        <v>29743</v>
      </c>
      <c r="E153" s="16">
        <v>0.48401304508623799</v>
      </c>
      <c r="F153" s="1">
        <v>4612</v>
      </c>
      <c r="G153" s="1">
        <v>11460</v>
      </c>
      <c r="H153" s="16">
        <v>0.40244328097731202</v>
      </c>
      <c r="I153" t="s">
        <v>3</v>
      </c>
      <c r="J153" t="s">
        <v>590</v>
      </c>
      <c r="K153" t="s">
        <v>591</v>
      </c>
      <c r="L153" t="s">
        <v>585</v>
      </c>
      <c r="M153" s="1">
        <f t="shared" si="12"/>
        <v>2</v>
      </c>
      <c r="N153">
        <f t="shared" si="10"/>
        <v>0.1111111111111111</v>
      </c>
      <c r="P153" s="1">
        <v>168</v>
      </c>
      <c r="Q153" s="1">
        <v>347</v>
      </c>
      <c r="R153" s="1">
        <v>14506</v>
      </c>
      <c r="S153" s="1">
        <v>29729</v>
      </c>
      <c r="T153" s="16">
        <v>0.48794106764438699</v>
      </c>
      <c r="U153" s="1">
        <v>4646</v>
      </c>
      <c r="V153" s="1">
        <v>11448</v>
      </c>
      <c r="W153" s="16">
        <v>0.40583508036338201</v>
      </c>
      <c r="X153" t="s">
        <v>1</v>
      </c>
      <c r="Y153" t="s">
        <v>2887</v>
      </c>
      <c r="Z153" t="s">
        <v>2888</v>
      </c>
      <c r="AA153" t="s">
        <v>436</v>
      </c>
      <c r="AB153" s="1">
        <f t="shared" si="13"/>
        <v>1</v>
      </c>
      <c r="AC153">
        <f t="shared" si="11"/>
        <v>9.6388888888888885E-2</v>
      </c>
    </row>
    <row r="154" spans="1:29">
      <c r="A154" s="1">
        <v>183</v>
      </c>
      <c r="B154" s="1">
        <v>401</v>
      </c>
      <c r="C154" s="1">
        <v>14397</v>
      </c>
      <c r="D154" s="1">
        <v>29743</v>
      </c>
      <c r="E154" s="16">
        <v>0.48404666644252398</v>
      </c>
      <c r="F154" s="1">
        <v>4614</v>
      </c>
      <c r="G154" s="1">
        <v>11460</v>
      </c>
      <c r="H154" s="16">
        <v>0.40261780104712003</v>
      </c>
      <c r="I154" t="s">
        <v>2</v>
      </c>
      <c r="J154" t="s">
        <v>592</v>
      </c>
      <c r="K154" t="s">
        <v>593</v>
      </c>
      <c r="L154" t="s">
        <v>585</v>
      </c>
      <c r="M154" s="1">
        <f t="shared" si="12"/>
        <v>2</v>
      </c>
      <c r="N154">
        <f t="shared" si="10"/>
        <v>0.11138888888888888</v>
      </c>
      <c r="P154" s="1">
        <v>169</v>
      </c>
      <c r="Q154" s="1">
        <v>348</v>
      </c>
      <c r="R154" s="1">
        <v>14507</v>
      </c>
      <c r="S154" s="1">
        <v>29729</v>
      </c>
      <c r="T154" s="16">
        <v>0.48797470483366401</v>
      </c>
      <c r="U154" s="1">
        <v>4648</v>
      </c>
      <c r="V154" s="1">
        <v>11448</v>
      </c>
      <c r="W154" s="16">
        <v>0.40600978336827298</v>
      </c>
      <c r="X154" t="s">
        <v>0</v>
      </c>
      <c r="Y154" t="s">
        <v>2889</v>
      </c>
      <c r="Z154" t="s">
        <v>2890</v>
      </c>
      <c r="AA154" t="s">
        <v>436</v>
      </c>
      <c r="AB154" s="1">
        <f t="shared" si="13"/>
        <v>2</v>
      </c>
      <c r="AC154">
        <f t="shared" si="11"/>
        <v>9.6666666666666665E-2</v>
      </c>
    </row>
    <row r="155" spans="1:29">
      <c r="A155" s="1">
        <v>184</v>
      </c>
      <c r="B155" s="1">
        <v>401</v>
      </c>
      <c r="C155" s="1">
        <v>14421</v>
      </c>
      <c r="D155" s="1">
        <v>29743</v>
      </c>
      <c r="E155" s="16">
        <v>0.484853578993376</v>
      </c>
      <c r="F155" s="1">
        <v>4624</v>
      </c>
      <c r="G155" s="1">
        <v>11460</v>
      </c>
      <c r="H155" s="16">
        <v>0.40349040139615999</v>
      </c>
      <c r="I155" t="s">
        <v>2</v>
      </c>
      <c r="J155" t="s">
        <v>594</v>
      </c>
      <c r="K155" t="s">
        <v>595</v>
      </c>
      <c r="L155" t="s">
        <v>585</v>
      </c>
      <c r="M155" s="1">
        <f t="shared" si="12"/>
        <v>10</v>
      </c>
      <c r="N155">
        <f t="shared" si="10"/>
        <v>0.11138888888888888</v>
      </c>
      <c r="P155" s="1">
        <v>170</v>
      </c>
      <c r="Q155" s="1">
        <v>349</v>
      </c>
      <c r="R155" s="1">
        <v>14509</v>
      </c>
      <c r="S155" s="1">
        <v>29729</v>
      </c>
      <c r="T155" s="16">
        <v>0.48804197921221698</v>
      </c>
      <c r="U155" s="1">
        <v>4650</v>
      </c>
      <c r="V155" s="1">
        <v>11448</v>
      </c>
      <c r="W155" s="16">
        <v>0.40618448637316501</v>
      </c>
      <c r="X155" t="s">
        <v>0</v>
      </c>
      <c r="Y155" t="s">
        <v>2891</v>
      </c>
      <c r="Z155" t="s">
        <v>2892</v>
      </c>
      <c r="AA155" t="s">
        <v>436</v>
      </c>
      <c r="AB155" s="1">
        <f t="shared" si="13"/>
        <v>2</v>
      </c>
      <c r="AC155">
        <f t="shared" si="11"/>
        <v>9.6944444444444444E-2</v>
      </c>
    </row>
    <row r="156" spans="1:29">
      <c r="A156" s="1">
        <v>185</v>
      </c>
      <c r="B156" s="1">
        <v>402</v>
      </c>
      <c r="C156" s="1">
        <v>14422</v>
      </c>
      <c r="D156" s="1">
        <v>29743</v>
      </c>
      <c r="E156" s="16">
        <v>0.48488720034966198</v>
      </c>
      <c r="F156" s="1">
        <v>4625</v>
      </c>
      <c r="G156" s="1">
        <v>11460</v>
      </c>
      <c r="H156" s="16">
        <v>0.40357766143106399</v>
      </c>
      <c r="I156" t="s">
        <v>2</v>
      </c>
      <c r="J156" t="s">
        <v>596</v>
      </c>
      <c r="K156" t="s">
        <v>597</v>
      </c>
      <c r="L156" t="s">
        <v>598</v>
      </c>
      <c r="M156" s="1">
        <f t="shared" si="12"/>
        <v>1</v>
      </c>
      <c r="N156">
        <f t="shared" si="10"/>
        <v>0.11166666666666666</v>
      </c>
      <c r="P156" s="1">
        <v>171</v>
      </c>
      <c r="Q156" s="1">
        <v>352</v>
      </c>
      <c r="R156" s="1">
        <v>14539</v>
      </c>
      <c r="S156" s="1">
        <v>29729</v>
      </c>
      <c r="T156" s="16">
        <v>0.48905109489051002</v>
      </c>
      <c r="U156" s="1">
        <v>4660</v>
      </c>
      <c r="V156" s="1">
        <v>11448</v>
      </c>
      <c r="W156" s="16">
        <v>0.40705800139762399</v>
      </c>
      <c r="X156" t="s">
        <v>1</v>
      </c>
      <c r="Y156" t="s">
        <v>2893</v>
      </c>
      <c r="Z156" t="s">
        <v>2894</v>
      </c>
      <c r="AA156" t="s">
        <v>436</v>
      </c>
      <c r="AB156" s="1">
        <f t="shared" si="13"/>
        <v>10</v>
      </c>
      <c r="AC156">
        <f t="shared" si="11"/>
        <v>9.7777777777777783E-2</v>
      </c>
    </row>
    <row r="157" spans="1:29">
      <c r="A157" s="1">
        <v>186</v>
      </c>
      <c r="B157" s="1">
        <v>402</v>
      </c>
      <c r="C157" s="1">
        <v>14424</v>
      </c>
      <c r="D157" s="1">
        <v>29743</v>
      </c>
      <c r="E157" s="16">
        <v>0.48495444306223301</v>
      </c>
      <c r="F157" s="1">
        <v>4627</v>
      </c>
      <c r="G157" s="1">
        <v>11460</v>
      </c>
      <c r="H157" s="16">
        <v>0.403752181500872</v>
      </c>
      <c r="I157" t="s">
        <v>0</v>
      </c>
      <c r="J157" t="s">
        <v>599</v>
      </c>
      <c r="K157" t="s">
        <v>600</v>
      </c>
      <c r="L157" t="s">
        <v>598</v>
      </c>
      <c r="M157" s="1">
        <f t="shared" si="12"/>
        <v>2</v>
      </c>
      <c r="N157">
        <f t="shared" si="10"/>
        <v>0.11166666666666666</v>
      </c>
      <c r="P157" s="1">
        <v>172</v>
      </c>
      <c r="Q157" s="1">
        <v>353</v>
      </c>
      <c r="R157" s="1">
        <v>14546</v>
      </c>
      <c r="S157" s="1">
        <v>29729</v>
      </c>
      <c r="T157" s="16">
        <v>0.48928655521544601</v>
      </c>
      <c r="U157" s="1">
        <v>4663</v>
      </c>
      <c r="V157" s="1">
        <v>11448</v>
      </c>
      <c r="W157" s="16">
        <v>0.40732005590496101</v>
      </c>
      <c r="X157" t="s">
        <v>0</v>
      </c>
      <c r="Y157" t="s">
        <v>2895</v>
      </c>
      <c r="Z157" t="s">
        <v>2896</v>
      </c>
      <c r="AA157" t="s">
        <v>436</v>
      </c>
      <c r="AB157" s="1">
        <f t="shared" si="13"/>
        <v>3</v>
      </c>
      <c r="AC157">
        <f t="shared" si="11"/>
        <v>9.8055555555555562E-2</v>
      </c>
    </row>
    <row r="158" spans="1:29">
      <c r="A158" s="1">
        <v>187</v>
      </c>
      <c r="B158" s="1">
        <v>403</v>
      </c>
      <c r="C158" s="1">
        <v>14430</v>
      </c>
      <c r="D158" s="1">
        <v>29743</v>
      </c>
      <c r="E158" s="16">
        <v>0.48515617119994597</v>
      </c>
      <c r="F158" s="1">
        <v>4629</v>
      </c>
      <c r="G158" s="1">
        <v>11460</v>
      </c>
      <c r="H158" s="16">
        <v>0.40392670157068</v>
      </c>
      <c r="I158" t="s">
        <v>2</v>
      </c>
      <c r="J158" t="s">
        <v>601</v>
      </c>
      <c r="K158" t="s">
        <v>602</v>
      </c>
      <c r="L158" t="s">
        <v>598</v>
      </c>
      <c r="M158" s="1">
        <f t="shared" si="12"/>
        <v>2</v>
      </c>
      <c r="N158">
        <f t="shared" si="10"/>
        <v>0.11194444444444444</v>
      </c>
      <c r="P158" s="1">
        <v>173</v>
      </c>
      <c r="Q158" s="1">
        <v>354</v>
      </c>
      <c r="R158" s="1">
        <v>14552</v>
      </c>
      <c r="S158" s="1">
        <v>29729</v>
      </c>
      <c r="T158" s="16">
        <v>0.48948837835110498</v>
      </c>
      <c r="U158" s="1">
        <v>4666</v>
      </c>
      <c r="V158" s="1">
        <v>11448</v>
      </c>
      <c r="W158" s="16">
        <v>0.40758211041229903</v>
      </c>
      <c r="X158" t="s">
        <v>2</v>
      </c>
      <c r="Y158" t="s">
        <v>2897</v>
      </c>
      <c r="Z158" t="s">
        <v>2898</v>
      </c>
      <c r="AA158" t="s">
        <v>436</v>
      </c>
      <c r="AB158" s="1">
        <f t="shared" si="13"/>
        <v>3</v>
      </c>
      <c r="AC158">
        <f t="shared" si="11"/>
        <v>9.8333333333333328E-2</v>
      </c>
    </row>
    <row r="159" spans="1:29">
      <c r="A159" s="1">
        <v>188</v>
      </c>
      <c r="B159" s="1">
        <v>406</v>
      </c>
      <c r="C159" s="1">
        <v>14431</v>
      </c>
      <c r="D159" s="1">
        <v>29743</v>
      </c>
      <c r="E159" s="16">
        <v>0.48518979255623101</v>
      </c>
      <c r="F159" s="1">
        <v>4631</v>
      </c>
      <c r="G159" s="1">
        <v>11460</v>
      </c>
      <c r="H159" s="16">
        <v>0.40410122164048801</v>
      </c>
      <c r="I159" t="s">
        <v>0</v>
      </c>
      <c r="J159" t="s">
        <v>603</v>
      </c>
      <c r="K159" t="s">
        <v>604</v>
      </c>
      <c r="L159" t="s">
        <v>598</v>
      </c>
      <c r="M159" s="1">
        <f t="shared" si="12"/>
        <v>2</v>
      </c>
      <c r="N159">
        <f t="shared" si="10"/>
        <v>0.11277777777777778</v>
      </c>
      <c r="P159" s="1">
        <v>174</v>
      </c>
      <c r="Q159" s="1">
        <v>354</v>
      </c>
      <c r="R159" s="1">
        <v>14552</v>
      </c>
      <c r="S159" s="1">
        <v>29729</v>
      </c>
      <c r="T159" s="16">
        <v>0.48948837835110498</v>
      </c>
      <c r="U159" s="1">
        <v>4666</v>
      </c>
      <c r="V159" s="1">
        <v>11448</v>
      </c>
      <c r="W159" s="16">
        <v>0.40758211041229903</v>
      </c>
      <c r="X159" t="s">
        <v>0</v>
      </c>
      <c r="Y159" t="s">
        <v>2899</v>
      </c>
      <c r="Z159" t="s">
        <v>2900</v>
      </c>
      <c r="AA159" t="s">
        <v>436</v>
      </c>
      <c r="AB159" s="1">
        <f t="shared" si="13"/>
        <v>0</v>
      </c>
      <c r="AC159">
        <f t="shared" si="11"/>
        <v>9.8333333333333328E-2</v>
      </c>
    </row>
    <row r="160" spans="1:29">
      <c r="A160" s="1">
        <v>189</v>
      </c>
      <c r="B160" s="1">
        <v>407</v>
      </c>
      <c r="C160" s="1">
        <v>14434</v>
      </c>
      <c r="D160" s="1">
        <v>29743</v>
      </c>
      <c r="E160" s="16">
        <v>0.48529065662508802</v>
      </c>
      <c r="F160" s="1">
        <v>4632</v>
      </c>
      <c r="G160" s="1">
        <v>11460</v>
      </c>
      <c r="H160" s="16">
        <v>0.40418848167539201</v>
      </c>
      <c r="I160" t="s">
        <v>2</v>
      </c>
      <c r="J160" t="s">
        <v>605</v>
      </c>
      <c r="K160" t="s">
        <v>606</v>
      </c>
      <c r="L160" t="s">
        <v>598</v>
      </c>
      <c r="M160" s="1">
        <f t="shared" si="12"/>
        <v>1</v>
      </c>
      <c r="N160">
        <f t="shared" si="10"/>
        <v>0.11305555555555556</v>
      </c>
      <c r="P160" s="1">
        <v>175</v>
      </c>
      <c r="Q160" s="1">
        <v>357</v>
      </c>
      <c r="R160" s="1">
        <v>14562</v>
      </c>
      <c r="S160" s="1">
        <v>29729</v>
      </c>
      <c r="T160" s="16">
        <v>0.48982475024386901</v>
      </c>
      <c r="U160" s="1">
        <v>4669</v>
      </c>
      <c r="V160" s="1">
        <v>11448</v>
      </c>
      <c r="W160" s="16">
        <v>0.40784416491963599</v>
      </c>
      <c r="X160" t="s">
        <v>0</v>
      </c>
      <c r="Y160" t="s">
        <v>2901</v>
      </c>
      <c r="Z160" t="s">
        <v>2902</v>
      </c>
      <c r="AA160" t="s">
        <v>436</v>
      </c>
      <c r="AB160" s="1">
        <f t="shared" si="13"/>
        <v>3</v>
      </c>
      <c r="AC160">
        <f t="shared" si="11"/>
        <v>9.9166666666666667E-2</v>
      </c>
    </row>
    <row r="161" spans="1:29">
      <c r="A161" s="1">
        <v>190</v>
      </c>
      <c r="B161" s="1">
        <v>408</v>
      </c>
      <c r="C161" s="1">
        <v>14435</v>
      </c>
      <c r="D161" s="1">
        <v>29743</v>
      </c>
      <c r="E161" s="16">
        <v>0.48532427798137301</v>
      </c>
      <c r="F161" s="1">
        <v>4633</v>
      </c>
      <c r="G161" s="1">
        <v>11460</v>
      </c>
      <c r="H161" s="16">
        <v>0.40427574171029601</v>
      </c>
      <c r="I161" t="s">
        <v>3</v>
      </c>
      <c r="J161" t="s">
        <v>607</v>
      </c>
      <c r="K161" t="s">
        <v>608</v>
      </c>
      <c r="L161" t="s">
        <v>598</v>
      </c>
      <c r="M161" s="1">
        <f t="shared" si="12"/>
        <v>1</v>
      </c>
      <c r="N161">
        <f t="shared" si="10"/>
        <v>0.11333333333333333</v>
      </c>
      <c r="P161" s="1">
        <v>176</v>
      </c>
      <c r="Q161" s="1">
        <v>360</v>
      </c>
      <c r="R161" s="1">
        <v>14565</v>
      </c>
      <c r="S161" s="1">
        <v>29729</v>
      </c>
      <c r="T161" s="16">
        <v>0.489925661811699</v>
      </c>
      <c r="U161" s="1">
        <v>4670</v>
      </c>
      <c r="V161" s="1">
        <v>11448</v>
      </c>
      <c r="W161" s="16">
        <v>0.40793151642208197</v>
      </c>
      <c r="X161" t="s">
        <v>1</v>
      </c>
      <c r="Y161" t="s">
        <v>2903</v>
      </c>
      <c r="Z161" t="s">
        <v>2904</v>
      </c>
      <c r="AA161" t="s">
        <v>436</v>
      </c>
      <c r="AB161" s="1">
        <f t="shared" si="13"/>
        <v>1</v>
      </c>
      <c r="AC161">
        <f t="shared" si="11"/>
        <v>0.1</v>
      </c>
    </row>
    <row r="162" spans="1:29">
      <c r="A162" s="1">
        <v>192</v>
      </c>
      <c r="B162" s="1">
        <v>463</v>
      </c>
      <c r="C162" s="1">
        <v>14436</v>
      </c>
      <c r="D162" s="1">
        <v>29743</v>
      </c>
      <c r="E162" s="16">
        <v>0.48535789933765899</v>
      </c>
      <c r="F162" s="1">
        <v>4634</v>
      </c>
      <c r="G162" s="1">
        <v>11460</v>
      </c>
      <c r="H162" s="16">
        <v>0.40436300174520001</v>
      </c>
      <c r="I162" t="s">
        <v>2</v>
      </c>
      <c r="J162" t="s">
        <v>609</v>
      </c>
      <c r="K162" t="s">
        <v>610</v>
      </c>
      <c r="L162" t="s">
        <v>598</v>
      </c>
      <c r="M162" s="1">
        <f t="shared" si="12"/>
        <v>1</v>
      </c>
      <c r="N162">
        <f t="shared" si="10"/>
        <v>0.12861111111111112</v>
      </c>
      <c r="P162" s="1">
        <v>178</v>
      </c>
      <c r="Q162" s="1">
        <v>381</v>
      </c>
      <c r="R162" s="1">
        <v>14566</v>
      </c>
      <c r="S162" s="1">
        <v>29729</v>
      </c>
      <c r="T162" s="16">
        <v>0.48995929900097501</v>
      </c>
      <c r="U162" s="1">
        <v>4671</v>
      </c>
      <c r="V162" s="1">
        <v>11448</v>
      </c>
      <c r="W162" s="16">
        <v>0.40801886792452802</v>
      </c>
      <c r="X162" t="s">
        <v>0</v>
      </c>
      <c r="Y162" t="s">
        <v>2905</v>
      </c>
      <c r="Z162" t="s">
        <v>2906</v>
      </c>
      <c r="AA162" t="s">
        <v>436</v>
      </c>
      <c r="AB162" s="1">
        <f t="shared" si="13"/>
        <v>1</v>
      </c>
      <c r="AC162">
        <f t="shared" si="11"/>
        <v>0.10583333333333333</v>
      </c>
    </row>
    <row r="163" spans="1:29">
      <c r="A163" s="1">
        <v>193</v>
      </c>
      <c r="B163" s="1">
        <v>464</v>
      </c>
      <c r="C163" s="1">
        <v>14437</v>
      </c>
      <c r="D163" s="1">
        <v>29743</v>
      </c>
      <c r="E163" s="16">
        <v>0.48539152069394398</v>
      </c>
      <c r="F163" s="1">
        <v>4635</v>
      </c>
      <c r="G163" s="1">
        <v>11460</v>
      </c>
      <c r="H163" s="16">
        <v>0.40445026178010401</v>
      </c>
      <c r="I163" t="s">
        <v>0</v>
      </c>
      <c r="J163" t="s">
        <v>611</v>
      </c>
      <c r="K163" t="s">
        <v>612</v>
      </c>
      <c r="L163" t="s">
        <v>598</v>
      </c>
      <c r="M163" s="1">
        <f t="shared" si="12"/>
        <v>1</v>
      </c>
      <c r="N163">
        <f t="shared" si="10"/>
        <v>0.12888888888888889</v>
      </c>
      <c r="P163" s="1">
        <v>179</v>
      </c>
      <c r="Q163" s="1">
        <v>382</v>
      </c>
      <c r="R163" s="1">
        <v>14567</v>
      </c>
      <c r="S163" s="1">
        <v>29729</v>
      </c>
      <c r="T163" s="16">
        <v>0.48999293619025103</v>
      </c>
      <c r="U163" s="1">
        <v>4672</v>
      </c>
      <c r="V163" s="1">
        <v>11448</v>
      </c>
      <c r="W163" s="16">
        <v>0.408106219426974</v>
      </c>
      <c r="X163" t="s">
        <v>3</v>
      </c>
      <c r="Y163" t="s">
        <v>159</v>
      </c>
      <c r="Z163" t="s">
        <v>2907</v>
      </c>
      <c r="AA163" t="s">
        <v>436</v>
      </c>
      <c r="AB163" s="1">
        <f t="shared" si="13"/>
        <v>1</v>
      </c>
      <c r="AC163">
        <f t="shared" si="11"/>
        <v>0.10611111111111111</v>
      </c>
    </row>
    <row r="164" spans="1:29">
      <c r="A164" s="1">
        <v>194</v>
      </c>
      <c r="B164" s="1">
        <v>464</v>
      </c>
      <c r="C164" s="1">
        <v>14438</v>
      </c>
      <c r="D164" s="1">
        <v>29743</v>
      </c>
      <c r="E164" s="16">
        <v>0.48542514205023002</v>
      </c>
      <c r="F164" s="1">
        <v>4636</v>
      </c>
      <c r="G164" s="1">
        <v>11460</v>
      </c>
      <c r="H164" s="16">
        <v>0.40453752181500802</v>
      </c>
      <c r="I164" t="s">
        <v>2</v>
      </c>
      <c r="J164" t="s">
        <v>613</v>
      </c>
      <c r="K164" t="s">
        <v>614</v>
      </c>
      <c r="L164" t="s">
        <v>615</v>
      </c>
      <c r="M164" s="1">
        <f t="shared" si="12"/>
        <v>1</v>
      </c>
      <c r="N164">
        <f t="shared" si="10"/>
        <v>0.12888888888888889</v>
      </c>
      <c r="P164" s="1">
        <v>180</v>
      </c>
      <c r="Q164" s="1">
        <v>382</v>
      </c>
      <c r="R164" s="1">
        <v>14574</v>
      </c>
      <c r="S164" s="1">
        <v>29729</v>
      </c>
      <c r="T164" s="16">
        <v>0.49022839651518701</v>
      </c>
      <c r="U164" s="1">
        <v>4674</v>
      </c>
      <c r="V164" s="1">
        <v>11448</v>
      </c>
      <c r="W164" s="16">
        <v>0.40828092243186498</v>
      </c>
      <c r="X164" t="s">
        <v>2</v>
      </c>
      <c r="Y164" t="s">
        <v>2908</v>
      </c>
      <c r="Z164" t="s">
        <v>2909</v>
      </c>
      <c r="AA164" t="s">
        <v>451</v>
      </c>
      <c r="AB164" s="1">
        <f t="shared" si="13"/>
        <v>2</v>
      </c>
      <c r="AC164">
        <f t="shared" si="11"/>
        <v>0.10611111111111111</v>
      </c>
    </row>
    <row r="165" spans="1:29">
      <c r="A165" s="1">
        <v>196</v>
      </c>
      <c r="B165" s="1">
        <v>477</v>
      </c>
      <c r="C165" s="1">
        <v>14439</v>
      </c>
      <c r="D165" s="1">
        <v>29743</v>
      </c>
      <c r="E165" s="16">
        <v>0.485458763406515</v>
      </c>
      <c r="F165" s="1">
        <v>4637</v>
      </c>
      <c r="G165" s="1">
        <v>11460</v>
      </c>
      <c r="H165" s="16">
        <v>0.40462478184991202</v>
      </c>
      <c r="I165" t="s">
        <v>0</v>
      </c>
      <c r="J165" t="s">
        <v>616</v>
      </c>
      <c r="K165" t="s">
        <v>617</v>
      </c>
      <c r="L165" t="s">
        <v>615</v>
      </c>
      <c r="M165" s="1">
        <f t="shared" si="12"/>
        <v>1</v>
      </c>
      <c r="N165">
        <f t="shared" si="10"/>
        <v>0.13250000000000001</v>
      </c>
      <c r="P165" s="1">
        <v>181</v>
      </c>
      <c r="Q165" s="1">
        <v>383</v>
      </c>
      <c r="R165" s="1">
        <v>14589</v>
      </c>
      <c r="S165" s="1">
        <v>29729</v>
      </c>
      <c r="T165" s="16">
        <v>0.49073295435433401</v>
      </c>
      <c r="U165" s="1">
        <v>4681</v>
      </c>
      <c r="V165" s="1">
        <v>11448</v>
      </c>
      <c r="W165" s="16">
        <v>0.408892382948986</v>
      </c>
      <c r="X165" t="s">
        <v>2</v>
      </c>
      <c r="Y165" t="s">
        <v>2910</v>
      </c>
      <c r="Z165" t="s">
        <v>2911</v>
      </c>
      <c r="AA165" t="s">
        <v>451</v>
      </c>
      <c r="AB165" s="1">
        <f t="shared" si="13"/>
        <v>7</v>
      </c>
      <c r="AC165">
        <f t="shared" si="11"/>
        <v>0.10638888888888889</v>
      </c>
    </row>
    <row r="166" spans="1:29">
      <c r="A166" s="1">
        <v>198</v>
      </c>
      <c r="B166" s="1">
        <v>496</v>
      </c>
      <c r="C166" s="1">
        <v>14445</v>
      </c>
      <c r="D166" s="1">
        <v>29743</v>
      </c>
      <c r="E166" s="16">
        <v>0.48566049154422802</v>
      </c>
      <c r="F166" s="1">
        <v>4637</v>
      </c>
      <c r="G166" s="1">
        <v>11460</v>
      </c>
      <c r="H166" s="16">
        <v>0.40462478184991202</v>
      </c>
      <c r="I166" t="s">
        <v>1</v>
      </c>
      <c r="J166" t="s">
        <v>618</v>
      </c>
      <c r="K166" t="s">
        <v>619</v>
      </c>
      <c r="L166" t="s">
        <v>620</v>
      </c>
      <c r="M166" s="1">
        <f t="shared" si="12"/>
        <v>0</v>
      </c>
      <c r="N166">
        <f t="shared" si="10"/>
        <v>0.13777777777777778</v>
      </c>
      <c r="P166" s="1">
        <v>182</v>
      </c>
      <c r="Q166" s="1">
        <v>384</v>
      </c>
      <c r="R166" s="1">
        <v>14590</v>
      </c>
      <c r="S166" s="1">
        <v>29729</v>
      </c>
      <c r="T166" s="16">
        <v>0.49076659154361002</v>
      </c>
      <c r="U166" s="1">
        <v>4683</v>
      </c>
      <c r="V166" s="1">
        <v>11448</v>
      </c>
      <c r="W166" s="16">
        <v>0.40906708595387797</v>
      </c>
      <c r="X166" t="s">
        <v>0</v>
      </c>
      <c r="Y166" t="s">
        <v>81</v>
      </c>
      <c r="Z166" t="s">
        <v>2912</v>
      </c>
      <c r="AA166" t="s">
        <v>451</v>
      </c>
      <c r="AB166" s="1">
        <f t="shared" si="13"/>
        <v>2</v>
      </c>
      <c r="AC166">
        <f t="shared" si="11"/>
        <v>0.10666666666666667</v>
      </c>
    </row>
    <row r="167" spans="1:29">
      <c r="A167" s="1">
        <v>199</v>
      </c>
      <c r="B167" s="1">
        <v>497</v>
      </c>
      <c r="C167" s="1">
        <v>14446</v>
      </c>
      <c r="D167" s="1">
        <v>29743</v>
      </c>
      <c r="E167" s="16">
        <v>0.48569411290051401</v>
      </c>
      <c r="F167" s="1">
        <v>4638</v>
      </c>
      <c r="G167" s="1">
        <v>11460</v>
      </c>
      <c r="H167" s="16">
        <v>0.40471204188481602</v>
      </c>
      <c r="I167" t="s">
        <v>3</v>
      </c>
      <c r="J167" t="s">
        <v>621</v>
      </c>
      <c r="K167" t="s">
        <v>622</v>
      </c>
      <c r="L167" t="s">
        <v>620</v>
      </c>
      <c r="M167" s="1">
        <f t="shared" si="12"/>
        <v>1</v>
      </c>
      <c r="N167">
        <f t="shared" si="10"/>
        <v>0.13805555555555554</v>
      </c>
      <c r="P167" s="1">
        <v>183</v>
      </c>
      <c r="Q167" s="1">
        <v>384</v>
      </c>
      <c r="R167" s="1">
        <v>14597</v>
      </c>
      <c r="S167" s="1">
        <v>29729</v>
      </c>
      <c r="T167" s="16">
        <v>0.49100205186854501</v>
      </c>
      <c r="U167" s="1">
        <v>4686</v>
      </c>
      <c r="V167" s="1">
        <v>11448</v>
      </c>
      <c r="W167" s="16">
        <v>0.40932914046121499</v>
      </c>
      <c r="X167" t="s">
        <v>0</v>
      </c>
      <c r="Y167" t="s">
        <v>2913</v>
      </c>
      <c r="Z167" t="s">
        <v>2914</v>
      </c>
      <c r="AA167" t="s">
        <v>451</v>
      </c>
      <c r="AB167" s="1">
        <f t="shared" si="13"/>
        <v>3</v>
      </c>
      <c r="AC167">
        <f t="shared" si="11"/>
        <v>0.10666666666666667</v>
      </c>
    </row>
    <row r="168" spans="1:29">
      <c r="A168" s="1">
        <v>200</v>
      </c>
      <c r="B168" s="1">
        <v>497</v>
      </c>
      <c r="C168" s="1">
        <v>14447</v>
      </c>
      <c r="D168" s="1">
        <v>29743</v>
      </c>
      <c r="E168" s="16">
        <v>0.48572773425679899</v>
      </c>
      <c r="F168" s="1">
        <v>4639</v>
      </c>
      <c r="G168" s="1">
        <v>11460</v>
      </c>
      <c r="H168" s="16">
        <v>0.40479930191972002</v>
      </c>
      <c r="I168" t="s">
        <v>3</v>
      </c>
      <c r="J168" t="s">
        <v>623</v>
      </c>
      <c r="K168" t="s">
        <v>624</v>
      </c>
      <c r="L168" t="s">
        <v>620</v>
      </c>
      <c r="M168" s="1">
        <f t="shared" si="12"/>
        <v>1</v>
      </c>
      <c r="N168">
        <f t="shared" si="10"/>
        <v>0.13805555555555554</v>
      </c>
      <c r="P168" s="1">
        <v>184</v>
      </c>
      <c r="Q168" s="1">
        <v>386</v>
      </c>
      <c r="R168" s="1">
        <v>14604</v>
      </c>
      <c r="S168" s="1">
        <v>29729</v>
      </c>
      <c r="T168" s="16">
        <v>0.491237512193481</v>
      </c>
      <c r="U168" s="1">
        <v>4688</v>
      </c>
      <c r="V168" s="1">
        <v>11448</v>
      </c>
      <c r="W168" s="16">
        <v>0.40950384346610702</v>
      </c>
      <c r="X168" t="s">
        <v>2</v>
      </c>
      <c r="Y168" t="s">
        <v>2915</v>
      </c>
      <c r="Z168" t="s">
        <v>2916</v>
      </c>
      <c r="AA168" t="s">
        <v>451</v>
      </c>
      <c r="AB168" s="1">
        <f t="shared" si="13"/>
        <v>2</v>
      </c>
      <c r="AC168">
        <f t="shared" si="11"/>
        <v>0.10722222222222222</v>
      </c>
    </row>
    <row r="169" spans="1:29">
      <c r="A169" s="1">
        <v>201</v>
      </c>
      <c r="B169" s="1">
        <v>501</v>
      </c>
      <c r="C169" s="1">
        <v>14452</v>
      </c>
      <c r="D169" s="1">
        <v>29743</v>
      </c>
      <c r="E169" s="16">
        <v>0.48589584103822703</v>
      </c>
      <c r="F169" s="1">
        <v>4641</v>
      </c>
      <c r="G169" s="1">
        <v>11460</v>
      </c>
      <c r="H169" s="16">
        <v>0.40497382198952803</v>
      </c>
      <c r="I169" t="s">
        <v>1</v>
      </c>
      <c r="J169" t="s">
        <v>625</v>
      </c>
      <c r="K169" t="s">
        <v>626</v>
      </c>
      <c r="L169" t="s">
        <v>620</v>
      </c>
      <c r="M169" s="1">
        <f t="shared" si="12"/>
        <v>2</v>
      </c>
      <c r="N169">
        <f t="shared" si="10"/>
        <v>0.13916666666666666</v>
      </c>
      <c r="P169" s="1">
        <v>185</v>
      </c>
      <c r="Q169" s="1">
        <v>388</v>
      </c>
      <c r="R169" s="1">
        <v>14605</v>
      </c>
      <c r="S169" s="1">
        <v>29729</v>
      </c>
      <c r="T169" s="16">
        <v>0.49127114938275701</v>
      </c>
      <c r="U169" s="1">
        <v>4689</v>
      </c>
      <c r="V169" s="1">
        <v>11448</v>
      </c>
      <c r="W169" s="16">
        <v>0.40959119496855301</v>
      </c>
      <c r="X169" t="s">
        <v>0</v>
      </c>
      <c r="Y169" t="s">
        <v>172</v>
      </c>
      <c r="Z169" t="s">
        <v>2917</v>
      </c>
      <c r="AA169" t="s">
        <v>451</v>
      </c>
      <c r="AB169" s="1">
        <f t="shared" si="13"/>
        <v>1</v>
      </c>
      <c r="AC169">
        <f t="shared" si="11"/>
        <v>0.10777777777777778</v>
      </c>
    </row>
    <row r="170" spans="1:29">
      <c r="A170" s="1">
        <v>202</v>
      </c>
      <c r="B170" s="1">
        <v>509</v>
      </c>
      <c r="C170" s="1">
        <v>14455</v>
      </c>
      <c r="D170" s="1">
        <v>29743</v>
      </c>
      <c r="E170" s="16">
        <v>0.48599670510708398</v>
      </c>
      <c r="F170" s="1">
        <v>4642</v>
      </c>
      <c r="G170" s="1">
        <v>11460</v>
      </c>
      <c r="H170" s="16">
        <v>0.40506108202443197</v>
      </c>
      <c r="I170" t="s">
        <v>0</v>
      </c>
      <c r="J170" t="s">
        <v>627</v>
      </c>
      <c r="K170" t="s">
        <v>628</v>
      </c>
      <c r="L170" t="s">
        <v>620</v>
      </c>
      <c r="M170" s="1">
        <f t="shared" si="12"/>
        <v>1</v>
      </c>
      <c r="N170">
        <f t="shared" si="10"/>
        <v>0.1413888888888889</v>
      </c>
      <c r="P170" s="1">
        <v>186</v>
      </c>
      <c r="Q170" s="1">
        <v>391</v>
      </c>
      <c r="R170" s="1">
        <v>14610</v>
      </c>
      <c r="S170" s="1">
        <v>29729</v>
      </c>
      <c r="T170" s="16">
        <v>0.49143933532913903</v>
      </c>
      <c r="U170" s="1">
        <v>4691</v>
      </c>
      <c r="V170" s="1">
        <v>11448</v>
      </c>
      <c r="W170" s="16">
        <v>0.40976589797344498</v>
      </c>
      <c r="X170" t="s">
        <v>1</v>
      </c>
      <c r="Y170" t="s">
        <v>2918</v>
      </c>
      <c r="Z170" t="s">
        <v>2919</v>
      </c>
      <c r="AA170" t="s">
        <v>451</v>
      </c>
      <c r="AB170" s="1">
        <f t="shared" si="13"/>
        <v>2</v>
      </c>
      <c r="AC170">
        <f t="shared" si="11"/>
        <v>0.10861111111111112</v>
      </c>
    </row>
    <row r="171" spans="1:29">
      <c r="A171" s="1">
        <v>203</v>
      </c>
      <c r="B171" s="1">
        <v>510</v>
      </c>
      <c r="C171" s="1">
        <v>14456</v>
      </c>
      <c r="D171" s="1">
        <v>29743</v>
      </c>
      <c r="E171" s="16">
        <v>0.48603032646336902</v>
      </c>
      <c r="F171" s="1">
        <v>4643</v>
      </c>
      <c r="G171" s="1">
        <v>11460</v>
      </c>
      <c r="H171" s="16">
        <v>0.40514834205933598</v>
      </c>
      <c r="I171" t="s">
        <v>3</v>
      </c>
      <c r="J171" t="s">
        <v>629</v>
      </c>
      <c r="K171" t="s">
        <v>630</v>
      </c>
      <c r="L171" t="s">
        <v>620</v>
      </c>
      <c r="M171" s="1">
        <f t="shared" si="12"/>
        <v>1</v>
      </c>
      <c r="N171">
        <f t="shared" si="10"/>
        <v>0.14166666666666666</v>
      </c>
      <c r="P171" s="1">
        <v>187</v>
      </c>
      <c r="Q171" s="1">
        <v>392</v>
      </c>
      <c r="R171" s="1">
        <v>14624</v>
      </c>
      <c r="S171" s="1">
        <v>29729</v>
      </c>
      <c r="T171" s="16">
        <v>0.49191025597901</v>
      </c>
      <c r="U171" s="1">
        <v>4692</v>
      </c>
      <c r="V171" s="1">
        <v>11448</v>
      </c>
      <c r="W171" s="16">
        <v>0.40985324947589002</v>
      </c>
      <c r="X171" t="s">
        <v>2</v>
      </c>
      <c r="Y171" t="s">
        <v>2920</v>
      </c>
      <c r="Z171" t="s">
        <v>2921</v>
      </c>
      <c r="AA171" t="s">
        <v>451</v>
      </c>
      <c r="AB171" s="1">
        <f t="shared" si="13"/>
        <v>1</v>
      </c>
      <c r="AC171">
        <f t="shared" si="11"/>
        <v>0.10888888888888888</v>
      </c>
    </row>
    <row r="172" spans="1:29">
      <c r="A172" s="1">
        <v>204</v>
      </c>
      <c r="B172" s="1">
        <v>511</v>
      </c>
      <c r="C172" s="1">
        <v>14457</v>
      </c>
      <c r="D172" s="1">
        <v>29743</v>
      </c>
      <c r="E172" s="16">
        <v>0.48606394781965501</v>
      </c>
      <c r="F172" s="1">
        <v>4645</v>
      </c>
      <c r="G172" s="1">
        <v>11460</v>
      </c>
      <c r="H172" s="16">
        <v>0.40532286212914398</v>
      </c>
      <c r="I172" t="s">
        <v>0</v>
      </c>
      <c r="J172" t="s">
        <v>631</v>
      </c>
      <c r="K172" t="s">
        <v>632</v>
      </c>
      <c r="L172" t="s">
        <v>620</v>
      </c>
      <c r="M172" s="1">
        <f t="shared" si="12"/>
        <v>2</v>
      </c>
      <c r="N172">
        <f t="shared" si="10"/>
        <v>0.14194444444444446</v>
      </c>
      <c r="P172" s="1">
        <v>188</v>
      </c>
      <c r="Q172" s="1">
        <v>393</v>
      </c>
      <c r="R172" s="1">
        <v>14625</v>
      </c>
      <c r="S172" s="1">
        <v>29729</v>
      </c>
      <c r="T172" s="16">
        <v>0.49194389316828602</v>
      </c>
      <c r="U172" s="1">
        <v>4694</v>
      </c>
      <c r="V172" s="1">
        <v>11448</v>
      </c>
      <c r="W172" s="16">
        <v>0.410027952480782</v>
      </c>
      <c r="X172" t="s">
        <v>0</v>
      </c>
      <c r="Y172" t="s">
        <v>2922</v>
      </c>
      <c r="Z172" t="s">
        <v>2923</v>
      </c>
      <c r="AA172" t="s">
        <v>451</v>
      </c>
      <c r="AB172" s="1">
        <f t="shared" si="13"/>
        <v>2</v>
      </c>
      <c r="AC172">
        <f t="shared" si="11"/>
        <v>0.10916666666666666</v>
      </c>
    </row>
    <row r="173" spans="1:29">
      <c r="A173" s="1">
        <v>205</v>
      </c>
      <c r="B173" s="1">
        <v>518</v>
      </c>
      <c r="C173" s="1">
        <v>14500</v>
      </c>
      <c r="D173" s="1">
        <v>29743</v>
      </c>
      <c r="E173" s="16">
        <v>0.48750966613993202</v>
      </c>
      <c r="F173" s="1">
        <v>4658</v>
      </c>
      <c r="G173" s="1">
        <v>11460</v>
      </c>
      <c r="H173" s="16">
        <v>0.406457242582897</v>
      </c>
      <c r="I173" t="s">
        <v>3</v>
      </c>
      <c r="J173" t="s">
        <v>633</v>
      </c>
      <c r="K173" t="s">
        <v>634</v>
      </c>
      <c r="L173" t="s">
        <v>620</v>
      </c>
      <c r="M173" s="1">
        <f t="shared" si="12"/>
        <v>13</v>
      </c>
      <c r="N173">
        <f t="shared" si="10"/>
        <v>0.1438888888888889</v>
      </c>
      <c r="P173" s="1">
        <v>189</v>
      </c>
      <c r="Q173" s="1">
        <v>394</v>
      </c>
      <c r="R173" s="1">
        <v>14628</v>
      </c>
      <c r="S173" s="1">
        <v>29729</v>
      </c>
      <c r="T173" s="16">
        <v>0.492044804736116</v>
      </c>
      <c r="U173" s="1">
        <v>4695</v>
      </c>
      <c r="V173" s="1">
        <v>11448</v>
      </c>
      <c r="W173" s="16">
        <v>0.41011530398322799</v>
      </c>
      <c r="X173" t="s">
        <v>0</v>
      </c>
      <c r="Y173" t="s">
        <v>2924</v>
      </c>
      <c r="Z173" t="s">
        <v>2925</v>
      </c>
      <c r="AA173" t="s">
        <v>472</v>
      </c>
      <c r="AB173" s="1">
        <f t="shared" si="13"/>
        <v>1</v>
      </c>
      <c r="AC173">
        <f t="shared" si="11"/>
        <v>0.10944444444444444</v>
      </c>
    </row>
    <row r="174" spans="1:29">
      <c r="A174" s="1">
        <v>206</v>
      </c>
      <c r="B174" s="1">
        <v>522</v>
      </c>
      <c r="C174" s="1">
        <v>14501</v>
      </c>
      <c r="D174" s="1">
        <v>29743</v>
      </c>
      <c r="E174" s="16">
        <v>0.487543287496217</v>
      </c>
      <c r="F174" s="1">
        <v>4659</v>
      </c>
      <c r="G174" s="1">
        <v>11460</v>
      </c>
      <c r="H174" s="16">
        <v>0.40654450261780101</v>
      </c>
      <c r="I174" t="s">
        <v>0</v>
      </c>
      <c r="J174" t="s">
        <v>635</v>
      </c>
      <c r="K174" t="s">
        <v>636</v>
      </c>
      <c r="L174" t="s">
        <v>620</v>
      </c>
      <c r="M174" s="1">
        <f t="shared" si="12"/>
        <v>1</v>
      </c>
      <c r="N174">
        <f t="shared" si="10"/>
        <v>0.14499999999999999</v>
      </c>
      <c r="P174" s="1">
        <v>190</v>
      </c>
      <c r="Q174" s="1">
        <v>397</v>
      </c>
      <c r="R174" s="1">
        <v>14637</v>
      </c>
      <c r="S174" s="1">
        <v>29729</v>
      </c>
      <c r="T174" s="16">
        <v>0.49234753943960402</v>
      </c>
      <c r="U174" s="1">
        <v>4700</v>
      </c>
      <c r="V174" s="1">
        <v>11448</v>
      </c>
      <c r="W174" s="16">
        <v>0.41055206149545698</v>
      </c>
      <c r="X174" t="s">
        <v>1</v>
      </c>
      <c r="Y174" t="s">
        <v>2926</v>
      </c>
      <c r="Z174" t="s">
        <v>2927</v>
      </c>
      <c r="AA174" t="s">
        <v>472</v>
      </c>
      <c r="AB174" s="1">
        <f t="shared" si="13"/>
        <v>5</v>
      </c>
      <c r="AC174">
        <f t="shared" si="11"/>
        <v>0.11027777777777778</v>
      </c>
    </row>
    <row r="175" spans="1:29">
      <c r="A175" s="1">
        <v>207</v>
      </c>
      <c r="B175" s="1">
        <v>526</v>
      </c>
      <c r="C175" s="1">
        <v>14511</v>
      </c>
      <c r="D175" s="1">
        <v>29743</v>
      </c>
      <c r="E175" s="16">
        <v>0.48787950105907202</v>
      </c>
      <c r="F175" s="1">
        <v>4662</v>
      </c>
      <c r="G175" s="1">
        <v>11460</v>
      </c>
      <c r="H175" s="16">
        <v>0.40680628272251301</v>
      </c>
      <c r="I175" t="s">
        <v>0</v>
      </c>
      <c r="J175" t="s">
        <v>637</v>
      </c>
      <c r="K175" t="s">
        <v>638</v>
      </c>
      <c r="L175" t="s">
        <v>620</v>
      </c>
      <c r="M175" s="1">
        <f t="shared" si="12"/>
        <v>3</v>
      </c>
      <c r="N175">
        <f t="shared" si="10"/>
        <v>0.14611111111111111</v>
      </c>
      <c r="P175" s="1">
        <v>191</v>
      </c>
      <c r="Q175" s="1">
        <v>399</v>
      </c>
      <c r="R175" s="1">
        <v>14638</v>
      </c>
      <c r="S175" s="1">
        <v>29729</v>
      </c>
      <c r="T175" s="16">
        <v>0.49238117662887998</v>
      </c>
      <c r="U175" s="1">
        <v>4700</v>
      </c>
      <c r="V175" s="1">
        <v>11448</v>
      </c>
      <c r="W175" s="16">
        <v>0.41055206149545698</v>
      </c>
      <c r="X175" t="s">
        <v>1</v>
      </c>
      <c r="Z175" t="s">
        <v>2928</v>
      </c>
      <c r="AA175" t="s">
        <v>472</v>
      </c>
      <c r="AB175" s="1">
        <f t="shared" si="13"/>
        <v>0</v>
      </c>
      <c r="AC175">
        <f t="shared" si="11"/>
        <v>0.11083333333333334</v>
      </c>
    </row>
    <row r="176" spans="1:29">
      <c r="A176" s="1">
        <v>208</v>
      </c>
      <c r="B176" s="1">
        <v>529</v>
      </c>
      <c r="C176" s="1">
        <v>14590</v>
      </c>
      <c r="D176" s="1">
        <v>29743</v>
      </c>
      <c r="E176" s="16">
        <v>0.49053558820562798</v>
      </c>
      <c r="F176" s="1">
        <v>4687</v>
      </c>
      <c r="G176" s="1">
        <v>11460</v>
      </c>
      <c r="H176" s="16">
        <v>0.40898778359511301</v>
      </c>
      <c r="I176" t="s">
        <v>1</v>
      </c>
      <c r="J176" t="s">
        <v>639</v>
      </c>
      <c r="K176" t="s">
        <v>640</v>
      </c>
      <c r="L176" t="s">
        <v>620</v>
      </c>
      <c r="M176" s="1">
        <f t="shared" si="12"/>
        <v>25</v>
      </c>
      <c r="N176">
        <f t="shared" si="10"/>
        <v>0.14694444444444443</v>
      </c>
      <c r="P176" s="1">
        <v>192</v>
      </c>
      <c r="Q176" s="1">
        <v>400</v>
      </c>
      <c r="R176" s="1">
        <v>14639</v>
      </c>
      <c r="S176" s="1">
        <v>29729</v>
      </c>
      <c r="T176" s="16">
        <v>0.49241481381815699</v>
      </c>
      <c r="U176" s="1">
        <v>4701</v>
      </c>
      <c r="V176" s="1">
        <v>11448</v>
      </c>
      <c r="W176" s="16">
        <v>0.41063941299790302</v>
      </c>
      <c r="X176" t="s">
        <v>2</v>
      </c>
      <c r="Y176" t="s">
        <v>2929</v>
      </c>
      <c r="Z176" t="s">
        <v>2930</v>
      </c>
      <c r="AA176" t="s">
        <v>472</v>
      </c>
      <c r="AB176" s="1">
        <f t="shared" si="13"/>
        <v>1</v>
      </c>
      <c r="AC176">
        <f t="shared" si="11"/>
        <v>0.1111111111111111</v>
      </c>
    </row>
    <row r="177" spans="1:29">
      <c r="A177" s="1">
        <v>210</v>
      </c>
      <c r="B177" s="1">
        <v>530</v>
      </c>
      <c r="C177" s="1">
        <v>14591</v>
      </c>
      <c r="D177" s="1">
        <v>29743</v>
      </c>
      <c r="E177" s="16">
        <v>0.49056920956191302</v>
      </c>
      <c r="F177" s="1">
        <v>4688</v>
      </c>
      <c r="G177" s="1">
        <v>11460</v>
      </c>
      <c r="H177" s="16">
        <v>0.40907504363001701</v>
      </c>
      <c r="I177" t="s">
        <v>1</v>
      </c>
      <c r="J177" t="s">
        <v>641</v>
      </c>
      <c r="K177" t="s">
        <v>642</v>
      </c>
      <c r="L177" t="s">
        <v>620</v>
      </c>
      <c r="M177" s="1">
        <f t="shared" si="12"/>
        <v>1</v>
      </c>
      <c r="N177">
        <f t="shared" si="10"/>
        <v>0.14722222222222223</v>
      </c>
      <c r="P177" s="1">
        <v>193</v>
      </c>
      <c r="Q177" s="1">
        <v>400</v>
      </c>
      <c r="R177" s="1">
        <v>14641</v>
      </c>
      <c r="S177" s="1">
        <v>29729</v>
      </c>
      <c r="T177" s="16">
        <v>0.49248208819671002</v>
      </c>
      <c r="U177" s="1">
        <v>4703</v>
      </c>
      <c r="V177" s="1">
        <v>11448</v>
      </c>
      <c r="W177" s="16">
        <v>0.41081411600279499</v>
      </c>
      <c r="X177" t="s">
        <v>2</v>
      </c>
      <c r="Y177" t="s">
        <v>2931</v>
      </c>
      <c r="Z177" t="s">
        <v>2932</v>
      </c>
      <c r="AA177" t="s">
        <v>472</v>
      </c>
      <c r="AB177" s="1">
        <f t="shared" si="13"/>
        <v>2</v>
      </c>
      <c r="AC177">
        <f t="shared" si="11"/>
        <v>0.1111111111111111</v>
      </c>
    </row>
    <row r="178" spans="1:29">
      <c r="A178" s="1">
        <v>212</v>
      </c>
      <c r="B178" s="1">
        <v>536</v>
      </c>
      <c r="C178" s="1">
        <v>14591</v>
      </c>
      <c r="D178" s="1">
        <v>29743</v>
      </c>
      <c r="E178" s="16">
        <v>0.49056920956191302</v>
      </c>
      <c r="F178" s="1">
        <v>4688</v>
      </c>
      <c r="G178" s="1">
        <v>11460</v>
      </c>
      <c r="H178" s="16">
        <v>0.40907504363001701</v>
      </c>
      <c r="I178" t="s">
        <v>2</v>
      </c>
      <c r="J178" t="s">
        <v>643</v>
      </c>
      <c r="K178" t="s">
        <v>644</v>
      </c>
      <c r="L178" t="s">
        <v>620</v>
      </c>
      <c r="M178" s="1">
        <f t="shared" si="12"/>
        <v>0</v>
      </c>
      <c r="N178">
        <f t="shared" si="10"/>
        <v>0.14888888888888888</v>
      </c>
      <c r="P178" s="1">
        <v>195</v>
      </c>
      <c r="Q178" s="1">
        <v>420</v>
      </c>
      <c r="R178" s="1">
        <v>14644</v>
      </c>
      <c r="S178" s="1">
        <v>29729</v>
      </c>
      <c r="T178" s="16">
        <v>0.49258299976453901</v>
      </c>
      <c r="U178" s="1">
        <v>4704</v>
      </c>
      <c r="V178" s="1">
        <v>11448</v>
      </c>
      <c r="W178" s="16">
        <v>0.41090146750524098</v>
      </c>
      <c r="X178" t="s">
        <v>3</v>
      </c>
      <c r="Y178" t="s">
        <v>2933</v>
      </c>
      <c r="Z178" t="s">
        <v>2934</v>
      </c>
      <c r="AA178" t="s">
        <v>472</v>
      </c>
      <c r="AB178" s="1">
        <f t="shared" si="13"/>
        <v>1</v>
      </c>
      <c r="AC178">
        <f t="shared" si="11"/>
        <v>0.11666666666666667</v>
      </c>
    </row>
    <row r="179" spans="1:29">
      <c r="A179" s="1">
        <v>213</v>
      </c>
      <c r="B179" s="1">
        <v>537</v>
      </c>
      <c r="C179" s="1">
        <v>14592</v>
      </c>
      <c r="D179" s="1">
        <v>29743</v>
      </c>
      <c r="E179" s="16">
        <v>0.49060283091819901</v>
      </c>
      <c r="F179" s="1">
        <v>4690</v>
      </c>
      <c r="G179" s="1">
        <v>11460</v>
      </c>
      <c r="H179" s="16">
        <v>0.40924956369982501</v>
      </c>
      <c r="I179" t="s">
        <v>2</v>
      </c>
      <c r="J179" t="s">
        <v>645</v>
      </c>
      <c r="K179" t="s">
        <v>646</v>
      </c>
      <c r="L179" t="s">
        <v>647</v>
      </c>
      <c r="M179" s="1">
        <f t="shared" si="12"/>
        <v>2</v>
      </c>
      <c r="N179">
        <f t="shared" si="10"/>
        <v>0.14916666666666667</v>
      </c>
      <c r="P179" s="1">
        <v>196</v>
      </c>
      <c r="Q179" s="1">
        <v>421</v>
      </c>
      <c r="R179" s="1">
        <v>14803</v>
      </c>
      <c r="S179" s="1">
        <v>29729</v>
      </c>
      <c r="T179" s="16">
        <v>0.49793131285949699</v>
      </c>
      <c r="U179" s="1">
        <v>4754</v>
      </c>
      <c r="V179" s="1">
        <v>11448</v>
      </c>
      <c r="W179" s="16">
        <v>0.415269042627533</v>
      </c>
      <c r="X179" t="s">
        <v>0</v>
      </c>
      <c r="Y179" t="s">
        <v>2935</v>
      </c>
      <c r="Z179" t="s">
        <v>2936</v>
      </c>
      <c r="AA179" t="s">
        <v>472</v>
      </c>
      <c r="AB179" s="1">
        <f t="shared" si="13"/>
        <v>50</v>
      </c>
      <c r="AC179">
        <f t="shared" si="11"/>
        <v>0.11694444444444445</v>
      </c>
    </row>
    <row r="180" spans="1:29">
      <c r="A180" s="1">
        <v>214</v>
      </c>
      <c r="B180" s="1">
        <v>538</v>
      </c>
      <c r="C180" s="1">
        <v>14595</v>
      </c>
      <c r="D180" s="1">
        <v>29743</v>
      </c>
      <c r="E180" s="16">
        <v>0.49070369498705502</v>
      </c>
      <c r="F180" s="1">
        <v>4691</v>
      </c>
      <c r="G180" s="1">
        <v>11460</v>
      </c>
      <c r="H180" s="16">
        <v>0.40933682373472902</v>
      </c>
      <c r="I180" t="s">
        <v>2</v>
      </c>
      <c r="J180" t="s">
        <v>648</v>
      </c>
      <c r="K180" t="s">
        <v>649</v>
      </c>
      <c r="L180" t="s">
        <v>647</v>
      </c>
      <c r="M180" s="1">
        <f t="shared" si="12"/>
        <v>1</v>
      </c>
      <c r="N180">
        <f t="shared" si="10"/>
        <v>0.14944444444444444</v>
      </c>
      <c r="P180" s="1">
        <v>197</v>
      </c>
      <c r="Q180" s="1">
        <v>422</v>
      </c>
      <c r="R180" s="1">
        <v>14808</v>
      </c>
      <c r="S180" s="1">
        <v>29729</v>
      </c>
      <c r="T180" s="16">
        <v>0.498099498805879</v>
      </c>
      <c r="U180" s="1">
        <v>4755</v>
      </c>
      <c r="V180" s="1">
        <v>11448</v>
      </c>
      <c r="W180" s="16">
        <v>0.41535639412997899</v>
      </c>
      <c r="X180" t="s">
        <v>1</v>
      </c>
      <c r="Y180" t="s">
        <v>57</v>
      </c>
      <c r="Z180" t="s">
        <v>2937</v>
      </c>
      <c r="AA180" t="s">
        <v>472</v>
      </c>
      <c r="AB180" s="1">
        <f t="shared" si="13"/>
        <v>1</v>
      </c>
      <c r="AC180">
        <f t="shared" si="11"/>
        <v>0.11722222222222223</v>
      </c>
    </row>
    <row r="181" spans="1:29">
      <c r="A181" s="1">
        <v>216</v>
      </c>
      <c r="B181" s="1">
        <v>544</v>
      </c>
      <c r="C181" s="1">
        <v>14618</v>
      </c>
      <c r="D181" s="1">
        <v>29743</v>
      </c>
      <c r="E181" s="16">
        <v>0.491476986181622</v>
      </c>
      <c r="F181" s="1">
        <v>4701</v>
      </c>
      <c r="G181" s="1">
        <v>11460</v>
      </c>
      <c r="H181" s="16">
        <v>0.41020942408376898</v>
      </c>
      <c r="I181" t="s">
        <v>2</v>
      </c>
      <c r="J181" t="s">
        <v>650</v>
      </c>
      <c r="K181" t="s">
        <v>651</v>
      </c>
      <c r="L181" t="s">
        <v>647</v>
      </c>
      <c r="M181" s="1">
        <f t="shared" si="12"/>
        <v>10</v>
      </c>
      <c r="N181">
        <f t="shared" si="10"/>
        <v>0.15111111111111111</v>
      </c>
      <c r="P181" s="1">
        <v>199</v>
      </c>
      <c r="Q181" s="1">
        <v>430</v>
      </c>
      <c r="R181" s="1">
        <v>14818</v>
      </c>
      <c r="S181" s="1">
        <v>29729</v>
      </c>
      <c r="T181" s="16">
        <v>0.49843587069864398</v>
      </c>
      <c r="U181" s="1">
        <v>4759</v>
      </c>
      <c r="V181" s="1">
        <v>11448</v>
      </c>
      <c r="W181" s="16">
        <v>0.41570580013976199</v>
      </c>
      <c r="X181" t="s">
        <v>1</v>
      </c>
      <c r="Y181" t="s">
        <v>2938</v>
      </c>
      <c r="Z181" t="s">
        <v>2939</v>
      </c>
      <c r="AA181" t="s">
        <v>472</v>
      </c>
      <c r="AB181" s="1">
        <f t="shared" si="13"/>
        <v>4</v>
      </c>
      <c r="AC181">
        <f t="shared" si="11"/>
        <v>0.11944444444444445</v>
      </c>
    </row>
    <row r="182" spans="1:29">
      <c r="A182" s="1">
        <v>217</v>
      </c>
      <c r="B182" s="1">
        <v>547</v>
      </c>
      <c r="C182" s="1">
        <v>14619</v>
      </c>
      <c r="D182" s="1">
        <v>29743</v>
      </c>
      <c r="E182" s="16">
        <v>0.49151060753790798</v>
      </c>
      <c r="F182" s="1">
        <v>4702</v>
      </c>
      <c r="G182" s="1">
        <v>11460</v>
      </c>
      <c r="H182" s="16">
        <v>0.41029668411867298</v>
      </c>
      <c r="I182" t="s">
        <v>2</v>
      </c>
      <c r="J182" t="s">
        <v>652</v>
      </c>
      <c r="K182" t="s">
        <v>653</v>
      </c>
      <c r="L182" t="s">
        <v>647</v>
      </c>
      <c r="M182" s="1">
        <f t="shared" si="12"/>
        <v>1</v>
      </c>
      <c r="N182">
        <f t="shared" si="10"/>
        <v>0.15194444444444444</v>
      </c>
      <c r="P182" s="1">
        <v>200</v>
      </c>
      <c r="Q182" s="1">
        <v>430</v>
      </c>
      <c r="R182" s="1">
        <v>14818</v>
      </c>
      <c r="S182" s="1">
        <v>29729</v>
      </c>
      <c r="T182" s="16">
        <v>0.49843587069864398</v>
      </c>
      <c r="U182" s="1">
        <v>4759</v>
      </c>
      <c r="V182" s="1">
        <v>11448</v>
      </c>
      <c r="W182" s="16">
        <v>0.41570580013976199</v>
      </c>
      <c r="X182" t="s">
        <v>2</v>
      </c>
      <c r="Y182" t="s">
        <v>144</v>
      </c>
      <c r="Z182" t="s">
        <v>2940</v>
      </c>
      <c r="AA182" t="s">
        <v>472</v>
      </c>
      <c r="AB182" s="1">
        <f t="shared" si="13"/>
        <v>0</v>
      </c>
      <c r="AC182">
        <f t="shared" si="11"/>
        <v>0.11944444444444445</v>
      </c>
    </row>
    <row r="183" spans="1:29">
      <c r="A183" s="1">
        <v>218</v>
      </c>
      <c r="B183" s="1">
        <v>549</v>
      </c>
      <c r="C183" s="1">
        <v>14620</v>
      </c>
      <c r="D183" s="1">
        <v>29743</v>
      </c>
      <c r="E183" s="16">
        <v>0.49154422889419302</v>
      </c>
      <c r="F183" s="1">
        <v>4703</v>
      </c>
      <c r="G183" s="1">
        <v>11460</v>
      </c>
      <c r="H183" s="16">
        <v>0.41038394415357698</v>
      </c>
      <c r="I183" t="s">
        <v>3</v>
      </c>
      <c r="J183" t="s">
        <v>654</v>
      </c>
      <c r="K183" t="s">
        <v>655</v>
      </c>
      <c r="L183" t="s">
        <v>647</v>
      </c>
      <c r="M183" s="1">
        <f t="shared" si="12"/>
        <v>1</v>
      </c>
      <c r="N183">
        <f t="shared" si="10"/>
        <v>0.1525</v>
      </c>
      <c r="P183" s="1">
        <v>201</v>
      </c>
      <c r="Q183" s="1">
        <v>433</v>
      </c>
      <c r="R183" s="1">
        <v>14819</v>
      </c>
      <c r="S183" s="1">
        <v>29729</v>
      </c>
      <c r="T183" s="16">
        <v>0.49846950788791999</v>
      </c>
      <c r="U183" s="1">
        <v>4760</v>
      </c>
      <c r="V183" s="1">
        <v>11448</v>
      </c>
      <c r="W183" s="16">
        <v>0.41579315164220798</v>
      </c>
      <c r="X183" t="s">
        <v>0</v>
      </c>
      <c r="Y183" t="s">
        <v>2941</v>
      </c>
      <c r="Z183" t="s">
        <v>2942</v>
      </c>
      <c r="AA183" t="s">
        <v>472</v>
      </c>
      <c r="AB183" s="1">
        <f t="shared" si="13"/>
        <v>1</v>
      </c>
      <c r="AC183">
        <f t="shared" si="11"/>
        <v>0.12027777777777778</v>
      </c>
    </row>
    <row r="184" spans="1:29">
      <c r="A184" s="1">
        <v>219</v>
      </c>
      <c r="B184" s="1">
        <v>549</v>
      </c>
      <c r="C184" s="1">
        <v>14621</v>
      </c>
      <c r="D184" s="1">
        <v>29743</v>
      </c>
      <c r="E184" s="16">
        <v>0.49157785025047901</v>
      </c>
      <c r="F184" s="1">
        <v>4704</v>
      </c>
      <c r="G184" s="1">
        <v>11460</v>
      </c>
      <c r="H184" s="16">
        <v>0.41047120418848099</v>
      </c>
      <c r="I184" t="s">
        <v>2</v>
      </c>
      <c r="J184" t="s">
        <v>656</v>
      </c>
      <c r="K184" t="s">
        <v>657</v>
      </c>
      <c r="L184" t="s">
        <v>647</v>
      </c>
      <c r="M184" s="1">
        <f t="shared" si="12"/>
        <v>1</v>
      </c>
      <c r="N184">
        <f t="shared" si="10"/>
        <v>0.1525</v>
      </c>
      <c r="P184" s="1">
        <v>202</v>
      </c>
      <c r="Q184" s="1">
        <v>435</v>
      </c>
      <c r="R184" s="1">
        <v>14820</v>
      </c>
      <c r="S184" s="1">
        <v>29729</v>
      </c>
      <c r="T184" s="16">
        <v>0.49850314507719701</v>
      </c>
      <c r="U184" s="1">
        <v>4761</v>
      </c>
      <c r="V184" s="1">
        <v>11448</v>
      </c>
      <c r="W184" s="16">
        <v>0.41588050314465402</v>
      </c>
      <c r="X184" t="s">
        <v>0</v>
      </c>
      <c r="Y184" t="s">
        <v>37</v>
      </c>
      <c r="Z184" t="s">
        <v>2943</v>
      </c>
      <c r="AA184" t="s">
        <v>472</v>
      </c>
      <c r="AB184" s="1">
        <f t="shared" si="13"/>
        <v>1</v>
      </c>
      <c r="AC184">
        <f t="shared" si="11"/>
        <v>0.12083333333333333</v>
      </c>
    </row>
    <row r="185" spans="1:29">
      <c r="A185" s="1">
        <v>223</v>
      </c>
      <c r="B185" s="1">
        <v>578</v>
      </c>
      <c r="C185" s="1">
        <v>14624</v>
      </c>
      <c r="D185" s="1">
        <v>29743</v>
      </c>
      <c r="E185" s="16">
        <v>0.49167871431933502</v>
      </c>
      <c r="F185" s="1">
        <v>4705</v>
      </c>
      <c r="G185" s="1">
        <v>11460</v>
      </c>
      <c r="H185" s="16">
        <v>0.41055846422338499</v>
      </c>
      <c r="I185" t="s">
        <v>2</v>
      </c>
      <c r="J185" t="s">
        <v>658</v>
      </c>
      <c r="K185" t="s">
        <v>659</v>
      </c>
      <c r="L185" t="s">
        <v>647</v>
      </c>
      <c r="M185" s="1">
        <f t="shared" si="12"/>
        <v>1</v>
      </c>
      <c r="N185">
        <f t="shared" si="10"/>
        <v>0.16055555555555556</v>
      </c>
      <c r="P185" s="1">
        <v>203</v>
      </c>
      <c r="Q185" s="1">
        <v>436</v>
      </c>
      <c r="R185" s="1">
        <v>14821</v>
      </c>
      <c r="S185" s="1">
        <v>29729</v>
      </c>
      <c r="T185" s="16">
        <v>0.49853678226647302</v>
      </c>
      <c r="U185" s="1">
        <v>4762</v>
      </c>
      <c r="V185" s="1">
        <v>11448</v>
      </c>
      <c r="W185" s="16">
        <v>0.41596785464709901</v>
      </c>
      <c r="X185" t="s">
        <v>2</v>
      </c>
      <c r="Y185" t="s">
        <v>2944</v>
      </c>
      <c r="Z185" t="s">
        <v>2945</v>
      </c>
      <c r="AA185" t="s">
        <v>2946</v>
      </c>
      <c r="AB185" s="1">
        <f t="shared" si="13"/>
        <v>1</v>
      </c>
      <c r="AC185">
        <f t="shared" si="11"/>
        <v>0.12111111111111111</v>
      </c>
    </row>
    <row r="186" spans="1:29">
      <c r="A186" s="1">
        <v>224</v>
      </c>
      <c r="B186" s="1">
        <v>583</v>
      </c>
      <c r="C186" s="1">
        <v>14640</v>
      </c>
      <c r="D186" s="1">
        <v>29743</v>
      </c>
      <c r="E186" s="16">
        <v>0.492216656019903</v>
      </c>
      <c r="F186" s="1">
        <v>4711</v>
      </c>
      <c r="G186" s="1">
        <v>11460</v>
      </c>
      <c r="H186" s="16">
        <v>0.411082024432809</v>
      </c>
      <c r="I186" t="s">
        <v>1</v>
      </c>
      <c r="J186" t="s">
        <v>660</v>
      </c>
      <c r="K186" t="s">
        <v>661</v>
      </c>
      <c r="L186" t="s">
        <v>647</v>
      </c>
      <c r="M186" s="1">
        <f t="shared" si="12"/>
        <v>6</v>
      </c>
      <c r="N186">
        <f t="shared" si="10"/>
        <v>0.16194444444444445</v>
      </c>
      <c r="P186" s="1">
        <v>204</v>
      </c>
      <c r="Q186" s="1">
        <v>436</v>
      </c>
      <c r="R186" s="1">
        <v>14824</v>
      </c>
      <c r="S186" s="1">
        <v>29729</v>
      </c>
      <c r="T186" s="16">
        <v>0.49863769383430301</v>
      </c>
      <c r="U186" s="1">
        <v>4763</v>
      </c>
      <c r="V186" s="1">
        <v>11448</v>
      </c>
      <c r="W186" s="16">
        <v>0.416055206149545</v>
      </c>
      <c r="X186" t="s">
        <v>3</v>
      </c>
      <c r="Y186" t="s">
        <v>2947</v>
      </c>
      <c r="Z186" t="s">
        <v>2948</v>
      </c>
      <c r="AA186" t="s">
        <v>2946</v>
      </c>
      <c r="AB186" s="1">
        <f t="shared" si="13"/>
        <v>1</v>
      </c>
      <c r="AC186">
        <f t="shared" si="11"/>
        <v>0.12111111111111111</v>
      </c>
    </row>
    <row r="187" spans="1:29">
      <c r="A187" s="1">
        <v>226</v>
      </c>
      <c r="B187" s="1">
        <v>586</v>
      </c>
      <c r="C187" s="1">
        <v>14641</v>
      </c>
      <c r="D187" s="1">
        <v>29743</v>
      </c>
      <c r="E187" s="16">
        <v>0.49225027737618898</v>
      </c>
      <c r="F187" s="1">
        <v>4712</v>
      </c>
      <c r="G187" s="1">
        <v>11460</v>
      </c>
      <c r="H187" s="16">
        <v>0.411169284467713</v>
      </c>
      <c r="I187" t="s">
        <v>2</v>
      </c>
      <c r="J187" t="s">
        <v>662</v>
      </c>
      <c r="K187" t="s">
        <v>663</v>
      </c>
      <c r="L187" t="s">
        <v>647</v>
      </c>
      <c r="M187" s="1">
        <f t="shared" si="12"/>
        <v>1</v>
      </c>
      <c r="N187">
        <f t="shared" si="10"/>
        <v>0.16277777777777777</v>
      </c>
      <c r="P187" s="1">
        <v>205</v>
      </c>
      <c r="Q187" s="1">
        <v>437</v>
      </c>
      <c r="R187" s="1">
        <v>14825</v>
      </c>
      <c r="S187" s="1">
        <v>29729</v>
      </c>
      <c r="T187" s="16">
        <v>0.49867133102357902</v>
      </c>
      <c r="U187" s="1">
        <v>4764</v>
      </c>
      <c r="V187" s="1">
        <v>11448</v>
      </c>
      <c r="W187" s="16">
        <v>0.41614255765199099</v>
      </c>
      <c r="X187" t="s">
        <v>3</v>
      </c>
      <c r="Y187" t="s">
        <v>2949</v>
      </c>
      <c r="Z187" t="s">
        <v>2950</v>
      </c>
      <c r="AA187" t="s">
        <v>2946</v>
      </c>
      <c r="AB187" s="1">
        <f t="shared" si="13"/>
        <v>1</v>
      </c>
      <c r="AC187">
        <f t="shared" si="11"/>
        <v>0.12138888888888889</v>
      </c>
    </row>
    <row r="188" spans="1:29">
      <c r="A188" s="1">
        <v>227</v>
      </c>
      <c r="B188" s="1">
        <v>588</v>
      </c>
      <c r="C188" s="1">
        <v>14647</v>
      </c>
      <c r="D188" s="1">
        <v>29743</v>
      </c>
      <c r="E188" s="16">
        <v>0.492452005513902</v>
      </c>
      <c r="F188" s="1">
        <v>4714</v>
      </c>
      <c r="G188" s="1">
        <v>11460</v>
      </c>
      <c r="H188" s="16">
        <v>0.41134380453752101</v>
      </c>
      <c r="I188" t="s">
        <v>2</v>
      </c>
      <c r="J188" t="s">
        <v>664</v>
      </c>
      <c r="K188" t="s">
        <v>665</v>
      </c>
      <c r="L188" t="s">
        <v>647</v>
      </c>
      <c r="M188" s="1">
        <f t="shared" si="12"/>
        <v>2</v>
      </c>
      <c r="N188">
        <f t="shared" si="10"/>
        <v>0.16333333333333333</v>
      </c>
      <c r="P188" s="1">
        <v>206</v>
      </c>
      <c r="Q188" s="1">
        <v>437</v>
      </c>
      <c r="R188" s="1">
        <v>14825</v>
      </c>
      <c r="S188" s="1">
        <v>29729</v>
      </c>
      <c r="T188" s="16">
        <v>0.49867133102357902</v>
      </c>
      <c r="U188" s="1">
        <v>4764</v>
      </c>
      <c r="V188" s="1">
        <v>11448</v>
      </c>
      <c r="W188" s="16">
        <v>0.41614255765199099</v>
      </c>
      <c r="X188" t="s">
        <v>0</v>
      </c>
      <c r="Y188" t="s">
        <v>2951</v>
      </c>
      <c r="Z188" t="s">
        <v>2952</v>
      </c>
      <c r="AA188" t="s">
        <v>2946</v>
      </c>
      <c r="AB188" s="1">
        <f t="shared" si="13"/>
        <v>0</v>
      </c>
      <c r="AC188">
        <f t="shared" si="11"/>
        <v>0.12138888888888889</v>
      </c>
    </row>
    <row r="189" spans="1:29">
      <c r="A189" s="1">
        <v>229</v>
      </c>
      <c r="B189" s="1">
        <v>605</v>
      </c>
      <c r="C189" s="1">
        <v>14665</v>
      </c>
      <c r="D189" s="1">
        <v>29743</v>
      </c>
      <c r="E189" s="16">
        <v>0.49305718992704101</v>
      </c>
      <c r="F189" s="1">
        <v>4719</v>
      </c>
      <c r="G189" s="1">
        <v>11460</v>
      </c>
      <c r="H189" s="16">
        <v>0.41178010471204102</v>
      </c>
      <c r="I189" t="s">
        <v>3</v>
      </c>
      <c r="J189" t="s">
        <v>666</v>
      </c>
      <c r="K189" t="s">
        <v>667</v>
      </c>
      <c r="L189" t="s">
        <v>647</v>
      </c>
      <c r="M189" s="1">
        <f t="shared" si="12"/>
        <v>5</v>
      </c>
      <c r="N189">
        <f t="shared" si="10"/>
        <v>0.16805555555555557</v>
      </c>
      <c r="P189" s="1">
        <v>207</v>
      </c>
      <c r="Q189" s="1">
        <v>438</v>
      </c>
      <c r="R189" s="1">
        <v>14826</v>
      </c>
      <c r="S189" s="1">
        <v>29729</v>
      </c>
      <c r="T189" s="16">
        <v>0.49870496821285598</v>
      </c>
      <c r="U189" s="1">
        <v>4765</v>
      </c>
      <c r="V189" s="1">
        <v>11448</v>
      </c>
      <c r="W189" s="16">
        <v>0.41622990915443703</v>
      </c>
      <c r="X189" t="s">
        <v>0</v>
      </c>
      <c r="Y189" t="s">
        <v>2953</v>
      </c>
      <c r="Z189" t="s">
        <v>2954</v>
      </c>
      <c r="AA189" t="s">
        <v>2946</v>
      </c>
      <c r="AB189" s="1">
        <f t="shared" si="13"/>
        <v>1</v>
      </c>
      <c r="AC189">
        <f t="shared" si="11"/>
        <v>0.12166666666666667</v>
      </c>
    </row>
    <row r="190" spans="1:29">
      <c r="A190" s="1">
        <v>230</v>
      </c>
      <c r="B190" s="1">
        <v>610</v>
      </c>
      <c r="C190" s="1">
        <v>14666</v>
      </c>
      <c r="D190" s="1">
        <v>29743</v>
      </c>
      <c r="E190" s="16">
        <v>0.49309081128332699</v>
      </c>
      <c r="F190" s="1">
        <v>4720</v>
      </c>
      <c r="G190" s="1">
        <v>11460</v>
      </c>
      <c r="H190" s="16">
        <v>0.41186736474694502</v>
      </c>
      <c r="I190" t="s">
        <v>2</v>
      </c>
      <c r="J190" t="s">
        <v>668</v>
      </c>
      <c r="K190" t="s">
        <v>669</v>
      </c>
      <c r="L190" t="s">
        <v>647</v>
      </c>
      <c r="M190" s="1">
        <f t="shared" si="12"/>
        <v>1</v>
      </c>
      <c r="N190">
        <f t="shared" si="10"/>
        <v>0.16944444444444445</v>
      </c>
      <c r="P190" s="1">
        <v>209</v>
      </c>
      <c r="Q190" s="1">
        <v>458</v>
      </c>
      <c r="R190" s="1">
        <v>14861</v>
      </c>
      <c r="S190" s="1">
        <v>29729</v>
      </c>
      <c r="T190" s="16">
        <v>0.49988226983753198</v>
      </c>
      <c r="U190" s="1">
        <v>4779</v>
      </c>
      <c r="V190" s="1">
        <v>11448</v>
      </c>
      <c r="W190" s="16">
        <v>0.41745283018867901</v>
      </c>
      <c r="X190" t="s">
        <v>2</v>
      </c>
      <c r="Y190" t="s">
        <v>2955</v>
      </c>
      <c r="Z190" t="s">
        <v>2956</v>
      </c>
      <c r="AA190" t="s">
        <v>2946</v>
      </c>
      <c r="AB190" s="1">
        <f t="shared" si="13"/>
        <v>14</v>
      </c>
      <c r="AC190">
        <f t="shared" si="11"/>
        <v>0.12722222222222221</v>
      </c>
    </row>
    <row r="191" spans="1:29">
      <c r="A191" s="1">
        <v>231</v>
      </c>
      <c r="B191" s="1">
        <v>611</v>
      </c>
      <c r="C191" s="1">
        <v>14667</v>
      </c>
      <c r="D191" s="1">
        <v>29743</v>
      </c>
      <c r="E191" s="16">
        <v>0.49312443263961198</v>
      </c>
      <c r="F191" s="1">
        <v>4721</v>
      </c>
      <c r="G191" s="1">
        <v>11460</v>
      </c>
      <c r="H191" s="16">
        <v>0.41195462478184902</v>
      </c>
      <c r="I191" t="s">
        <v>3</v>
      </c>
      <c r="J191" t="s">
        <v>670</v>
      </c>
      <c r="K191" t="s">
        <v>671</v>
      </c>
      <c r="L191" t="s">
        <v>647</v>
      </c>
      <c r="M191" s="1">
        <f t="shared" si="12"/>
        <v>1</v>
      </c>
      <c r="N191">
        <f t="shared" si="10"/>
        <v>0.16972222222222222</v>
      </c>
      <c r="P191" s="1">
        <v>210</v>
      </c>
      <c r="Q191" s="1">
        <v>459</v>
      </c>
      <c r="R191" s="1">
        <v>14862</v>
      </c>
      <c r="S191" s="1">
        <v>29729</v>
      </c>
      <c r="T191" s="16">
        <v>0.49991590702680799</v>
      </c>
      <c r="U191" s="1">
        <v>4780</v>
      </c>
      <c r="V191" s="1">
        <v>11448</v>
      </c>
      <c r="W191" s="16">
        <v>0.417540181691125</v>
      </c>
      <c r="X191" t="s">
        <v>0</v>
      </c>
      <c r="Y191" t="s">
        <v>2957</v>
      </c>
      <c r="Z191" t="s">
        <v>2958</v>
      </c>
      <c r="AA191" t="s">
        <v>2946</v>
      </c>
      <c r="AB191" s="1">
        <f t="shared" si="13"/>
        <v>1</v>
      </c>
      <c r="AC191">
        <f t="shared" si="11"/>
        <v>0.1275</v>
      </c>
    </row>
    <row r="192" spans="1:29">
      <c r="A192" s="1">
        <v>232</v>
      </c>
      <c r="B192" s="1">
        <v>614</v>
      </c>
      <c r="C192" s="1">
        <v>14671</v>
      </c>
      <c r="D192" s="1">
        <v>29743</v>
      </c>
      <c r="E192" s="16">
        <v>0.49325891806475403</v>
      </c>
      <c r="F192" s="1">
        <v>4722</v>
      </c>
      <c r="G192" s="1">
        <v>11460</v>
      </c>
      <c r="H192" s="16">
        <v>0.41204188481675302</v>
      </c>
      <c r="I192" t="s">
        <v>2</v>
      </c>
      <c r="J192" t="s">
        <v>672</v>
      </c>
      <c r="K192" t="s">
        <v>673</v>
      </c>
      <c r="L192" t="s">
        <v>647</v>
      </c>
      <c r="M192" s="1">
        <f t="shared" si="12"/>
        <v>1</v>
      </c>
      <c r="N192">
        <f t="shared" si="10"/>
        <v>0.17055555555555554</v>
      </c>
      <c r="P192" s="1">
        <v>211</v>
      </c>
      <c r="Q192" s="1">
        <v>460</v>
      </c>
      <c r="R192" s="1">
        <v>14864</v>
      </c>
      <c r="S192" s="1">
        <v>29729</v>
      </c>
      <c r="T192" s="16">
        <v>0.49998318140536102</v>
      </c>
      <c r="U192" s="1">
        <v>4782</v>
      </c>
      <c r="V192" s="1">
        <v>11448</v>
      </c>
      <c r="W192" s="16">
        <v>0.41771488469601598</v>
      </c>
      <c r="X192" t="s">
        <v>0</v>
      </c>
      <c r="Y192" t="s">
        <v>2959</v>
      </c>
      <c r="Z192" t="s">
        <v>2960</v>
      </c>
      <c r="AA192" t="s">
        <v>2946</v>
      </c>
      <c r="AB192" s="1">
        <f t="shared" si="13"/>
        <v>2</v>
      </c>
      <c r="AC192">
        <f t="shared" si="11"/>
        <v>0.12777777777777777</v>
      </c>
    </row>
    <row r="193" spans="1:29">
      <c r="A193" s="1">
        <v>235</v>
      </c>
      <c r="B193" s="1">
        <v>623</v>
      </c>
      <c r="C193" s="1">
        <v>14672</v>
      </c>
      <c r="D193" s="1">
        <v>29743</v>
      </c>
      <c r="E193" s="16">
        <v>0.49329253942104001</v>
      </c>
      <c r="F193" s="1">
        <v>4723</v>
      </c>
      <c r="G193" s="1">
        <v>11460</v>
      </c>
      <c r="H193" s="16">
        <v>0.41212914485165703</v>
      </c>
      <c r="I193" t="s">
        <v>0</v>
      </c>
      <c r="J193" t="s">
        <v>674</v>
      </c>
      <c r="K193" t="s">
        <v>675</v>
      </c>
      <c r="L193" t="s">
        <v>676</v>
      </c>
      <c r="M193" s="1">
        <f t="shared" si="12"/>
        <v>1</v>
      </c>
      <c r="N193">
        <f t="shared" si="10"/>
        <v>0.17305555555555555</v>
      </c>
      <c r="P193" s="1">
        <v>212</v>
      </c>
      <c r="Q193" s="1">
        <v>461</v>
      </c>
      <c r="R193" s="1">
        <v>14885</v>
      </c>
      <c r="S193" s="1">
        <v>29729</v>
      </c>
      <c r="T193" s="16">
        <v>0.50068956238016704</v>
      </c>
      <c r="U193" s="1">
        <v>4789</v>
      </c>
      <c r="V193" s="1">
        <v>11448</v>
      </c>
      <c r="W193" s="16">
        <v>0.418326345213137</v>
      </c>
      <c r="X193" t="s">
        <v>2</v>
      </c>
      <c r="Y193" t="s">
        <v>2961</v>
      </c>
      <c r="Z193" t="s">
        <v>2962</v>
      </c>
      <c r="AA193" t="s">
        <v>2946</v>
      </c>
      <c r="AB193" s="1">
        <f t="shared" si="13"/>
        <v>7</v>
      </c>
      <c r="AC193">
        <f t="shared" si="11"/>
        <v>0.12805555555555556</v>
      </c>
    </row>
    <row r="194" spans="1:29">
      <c r="A194" s="1">
        <v>236</v>
      </c>
      <c r="B194" s="1">
        <v>627</v>
      </c>
      <c r="C194" s="1">
        <v>14673</v>
      </c>
      <c r="D194" s="1">
        <v>29743</v>
      </c>
      <c r="E194" s="16">
        <v>0.493326160777325</v>
      </c>
      <c r="F194" s="1">
        <v>4723</v>
      </c>
      <c r="G194" s="1">
        <v>11460</v>
      </c>
      <c r="H194" s="16">
        <v>0.41212914485165703</v>
      </c>
      <c r="I194" t="s">
        <v>1</v>
      </c>
      <c r="K194" t="s">
        <v>677</v>
      </c>
      <c r="L194" t="s">
        <v>676</v>
      </c>
      <c r="M194" s="1">
        <f t="shared" si="12"/>
        <v>0</v>
      </c>
      <c r="N194">
        <f t="shared" ref="N194:N257" si="14">B194/3600</f>
        <v>0.17416666666666666</v>
      </c>
      <c r="P194" s="1">
        <v>213</v>
      </c>
      <c r="Q194" s="1">
        <v>467</v>
      </c>
      <c r="R194" s="1">
        <v>14888</v>
      </c>
      <c r="S194" s="1">
        <v>29729</v>
      </c>
      <c r="T194" s="16">
        <v>0.50079047394799603</v>
      </c>
      <c r="U194" s="1">
        <v>4792</v>
      </c>
      <c r="V194" s="1">
        <v>11448</v>
      </c>
      <c r="W194" s="16">
        <v>0.41858839972047501</v>
      </c>
      <c r="X194" t="s">
        <v>3</v>
      </c>
      <c r="Y194" t="s">
        <v>2963</v>
      </c>
      <c r="Z194" t="s">
        <v>2964</v>
      </c>
      <c r="AA194" t="s">
        <v>2946</v>
      </c>
      <c r="AB194" s="1">
        <f t="shared" si="13"/>
        <v>3</v>
      </c>
      <c r="AC194">
        <f t="shared" ref="AC194:AC257" si="15">Q194/3600</f>
        <v>0.12972222222222221</v>
      </c>
    </row>
    <row r="195" spans="1:29">
      <c r="A195" s="1">
        <v>237</v>
      </c>
      <c r="B195" s="1">
        <v>638</v>
      </c>
      <c r="C195" s="1">
        <v>14678</v>
      </c>
      <c r="D195" s="1">
        <v>29743</v>
      </c>
      <c r="E195" s="16">
        <v>0.49349426755875297</v>
      </c>
      <c r="F195" s="1">
        <v>4728</v>
      </c>
      <c r="G195" s="1">
        <v>11460</v>
      </c>
      <c r="H195" s="16">
        <v>0.41256544502617798</v>
      </c>
      <c r="I195" t="s">
        <v>3</v>
      </c>
      <c r="J195" t="s">
        <v>678</v>
      </c>
      <c r="K195" t="s">
        <v>679</v>
      </c>
      <c r="L195" t="s">
        <v>676</v>
      </c>
      <c r="M195" s="1">
        <f t="shared" si="12"/>
        <v>5</v>
      </c>
      <c r="N195">
        <f t="shared" si="14"/>
        <v>0.17722222222222223</v>
      </c>
      <c r="P195" s="1">
        <v>214</v>
      </c>
      <c r="Q195" s="1">
        <v>468</v>
      </c>
      <c r="R195" s="1">
        <v>14910</v>
      </c>
      <c r="S195" s="1">
        <v>29729</v>
      </c>
      <c r="T195" s="16">
        <v>0.50153049211207901</v>
      </c>
      <c r="U195" s="1">
        <v>4800</v>
      </c>
      <c r="V195" s="1">
        <v>11448</v>
      </c>
      <c r="W195" s="16">
        <v>0.41928721174004102</v>
      </c>
      <c r="X195" t="s">
        <v>2</v>
      </c>
      <c r="Y195" t="s">
        <v>2965</v>
      </c>
      <c r="Z195" t="s">
        <v>2966</v>
      </c>
      <c r="AA195" t="s">
        <v>2946</v>
      </c>
      <c r="AB195" s="1">
        <f t="shared" si="13"/>
        <v>8</v>
      </c>
      <c r="AC195">
        <f t="shared" si="15"/>
        <v>0.13</v>
      </c>
    </row>
    <row r="196" spans="1:29">
      <c r="A196" s="1">
        <v>238</v>
      </c>
      <c r="B196" s="1">
        <v>639</v>
      </c>
      <c r="C196" s="1">
        <v>14679</v>
      </c>
      <c r="D196" s="1">
        <v>29743</v>
      </c>
      <c r="E196" s="16">
        <v>0.49352788891503802</v>
      </c>
      <c r="F196" s="1">
        <v>4730</v>
      </c>
      <c r="G196" s="1">
        <v>11460</v>
      </c>
      <c r="H196" s="16">
        <v>0.41273996509598598</v>
      </c>
      <c r="I196" t="s">
        <v>2</v>
      </c>
      <c r="J196" t="s">
        <v>680</v>
      </c>
      <c r="K196" t="s">
        <v>681</v>
      </c>
      <c r="L196" t="s">
        <v>676</v>
      </c>
      <c r="M196" s="1">
        <f t="shared" ref="M196:M259" si="16">F196-F195</f>
        <v>2</v>
      </c>
      <c r="N196">
        <f t="shared" si="14"/>
        <v>0.17749999999999999</v>
      </c>
      <c r="P196" s="1">
        <v>215</v>
      </c>
      <c r="Q196" s="1">
        <v>469</v>
      </c>
      <c r="R196" s="1">
        <v>14914</v>
      </c>
      <c r="S196" s="1">
        <v>29729</v>
      </c>
      <c r="T196" s="16">
        <v>0.50166504086918495</v>
      </c>
      <c r="U196" s="1">
        <v>4802</v>
      </c>
      <c r="V196" s="1">
        <v>11448</v>
      </c>
      <c r="W196" s="16">
        <v>0.419461914744933</v>
      </c>
      <c r="X196" t="s">
        <v>1</v>
      </c>
      <c r="Y196" t="s">
        <v>2967</v>
      </c>
      <c r="Z196" t="s">
        <v>2968</v>
      </c>
      <c r="AA196" t="s">
        <v>2946</v>
      </c>
      <c r="AB196" s="1">
        <f t="shared" ref="AB196:AB259" si="17">U196-U195</f>
        <v>2</v>
      </c>
      <c r="AC196">
        <f t="shared" si="15"/>
        <v>0.13027777777777777</v>
      </c>
    </row>
    <row r="197" spans="1:29">
      <c r="A197" s="1">
        <v>239</v>
      </c>
      <c r="B197" s="1">
        <v>639</v>
      </c>
      <c r="C197" s="1">
        <v>14680</v>
      </c>
      <c r="D197" s="1">
        <v>29743</v>
      </c>
      <c r="E197" s="16">
        <v>0.493561510271324</v>
      </c>
      <c r="F197" s="1">
        <v>4731</v>
      </c>
      <c r="G197" s="1">
        <v>11460</v>
      </c>
      <c r="H197" s="16">
        <v>0.41282722513088999</v>
      </c>
      <c r="I197" t="s">
        <v>0</v>
      </c>
      <c r="J197" t="s">
        <v>682</v>
      </c>
      <c r="K197" t="s">
        <v>683</v>
      </c>
      <c r="L197" t="s">
        <v>676</v>
      </c>
      <c r="M197" s="1">
        <f t="shared" si="16"/>
        <v>1</v>
      </c>
      <c r="N197">
        <f t="shared" si="14"/>
        <v>0.17749999999999999</v>
      </c>
      <c r="P197" s="1">
        <v>217</v>
      </c>
      <c r="Q197" s="1">
        <v>495</v>
      </c>
      <c r="R197" s="1">
        <v>14916</v>
      </c>
      <c r="S197" s="1">
        <v>29729</v>
      </c>
      <c r="T197" s="16">
        <v>0.50173231524773698</v>
      </c>
      <c r="U197" s="1">
        <v>4804</v>
      </c>
      <c r="V197" s="1">
        <v>11448</v>
      </c>
      <c r="W197" s="16">
        <v>0.41963661774982502</v>
      </c>
      <c r="X197" t="s">
        <v>2</v>
      </c>
      <c r="Y197" t="s">
        <v>2969</v>
      </c>
      <c r="Z197" t="s">
        <v>2970</v>
      </c>
      <c r="AA197" t="s">
        <v>2946</v>
      </c>
      <c r="AB197" s="1">
        <f t="shared" si="17"/>
        <v>2</v>
      </c>
      <c r="AC197">
        <f t="shared" si="15"/>
        <v>0.13750000000000001</v>
      </c>
    </row>
    <row r="198" spans="1:29">
      <c r="A198" s="1">
        <v>240</v>
      </c>
      <c r="B198" s="1">
        <v>642</v>
      </c>
      <c r="C198" s="1">
        <v>14681</v>
      </c>
      <c r="D198" s="1">
        <v>29743</v>
      </c>
      <c r="E198" s="16">
        <v>0.49359513162760899</v>
      </c>
      <c r="F198" s="1">
        <v>4732</v>
      </c>
      <c r="G198" s="1">
        <v>11460</v>
      </c>
      <c r="H198" s="16">
        <v>0.41291448516579399</v>
      </c>
      <c r="I198" t="s">
        <v>2</v>
      </c>
      <c r="J198" t="s">
        <v>684</v>
      </c>
      <c r="K198" t="s">
        <v>685</v>
      </c>
      <c r="L198" t="s">
        <v>676</v>
      </c>
      <c r="M198" s="1">
        <f t="shared" si="16"/>
        <v>1</v>
      </c>
      <c r="N198">
        <f t="shared" si="14"/>
        <v>0.17833333333333334</v>
      </c>
      <c r="P198" s="1">
        <v>218</v>
      </c>
      <c r="Q198" s="1">
        <v>495</v>
      </c>
      <c r="R198" s="1">
        <v>14917</v>
      </c>
      <c r="S198" s="1">
        <v>29729</v>
      </c>
      <c r="T198" s="16">
        <v>0.50176595243701405</v>
      </c>
      <c r="U198" s="1">
        <v>4805</v>
      </c>
      <c r="V198" s="1">
        <v>11448</v>
      </c>
      <c r="W198" s="16">
        <v>0.41972396925227101</v>
      </c>
      <c r="X198" t="s">
        <v>2</v>
      </c>
      <c r="Y198" t="s">
        <v>2971</v>
      </c>
      <c r="Z198" t="s">
        <v>2972</v>
      </c>
      <c r="AA198" t="s">
        <v>2946</v>
      </c>
      <c r="AB198" s="1">
        <f t="shared" si="17"/>
        <v>1</v>
      </c>
      <c r="AC198">
        <f t="shared" si="15"/>
        <v>0.13750000000000001</v>
      </c>
    </row>
    <row r="199" spans="1:29">
      <c r="A199" s="1">
        <v>241</v>
      </c>
      <c r="B199" s="1">
        <v>643</v>
      </c>
      <c r="C199" s="1">
        <v>14695</v>
      </c>
      <c r="D199" s="1">
        <v>29743</v>
      </c>
      <c r="E199" s="16">
        <v>0.49406583061560699</v>
      </c>
      <c r="F199" s="1">
        <v>4735</v>
      </c>
      <c r="G199" s="1">
        <v>11460</v>
      </c>
      <c r="H199" s="16">
        <v>0.41317626527050599</v>
      </c>
      <c r="I199" t="s">
        <v>0</v>
      </c>
      <c r="J199" t="s">
        <v>686</v>
      </c>
      <c r="K199" t="s">
        <v>687</v>
      </c>
      <c r="L199" t="s">
        <v>676</v>
      </c>
      <c r="M199" s="1">
        <f t="shared" si="16"/>
        <v>3</v>
      </c>
      <c r="N199">
        <f t="shared" si="14"/>
        <v>0.17861111111111111</v>
      </c>
      <c r="P199" s="1">
        <v>221</v>
      </c>
      <c r="Q199" s="1">
        <v>502</v>
      </c>
      <c r="R199" s="1">
        <v>14987</v>
      </c>
      <c r="S199" s="1">
        <v>29729</v>
      </c>
      <c r="T199" s="16">
        <v>0.50412055568636605</v>
      </c>
      <c r="U199" s="1">
        <v>4829</v>
      </c>
      <c r="V199" s="1">
        <v>11448</v>
      </c>
      <c r="W199" s="16">
        <v>0.42182040531097098</v>
      </c>
      <c r="X199" t="s">
        <v>2</v>
      </c>
      <c r="Y199" t="s">
        <v>2973</v>
      </c>
      <c r="Z199" t="s">
        <v>2974</v>
      </c>
      <c r="AA199" t="s">
        <v>2946</v>
      </c>
      <c r="AB199" s="1">
        <f t="shared" si="17"/>
        <v>24</v>
      </c>
      <c r="AC199">
        <f t="shared" si="15"/>
        <v>0.13944444444444445</v>
      </c>
    </row>
    <row r="200" spans="1:29">
      <c r="A200" s="1">
        <v>243</v>
      </c>
      <c r="B200" s="1">
        <v>644</v>
      </c>
      <c r="C200" s="1">
        <v>14697</v>
      </c>
      <c r="D200" s="1">
        <v>29743</v>
      </c>
      <c r="E200" s="16">
        <v>0.49413307332817802</v>
      </c>
      <c r="F200" s="1">
        <v>4737</v>
      </c>
      <c r="G200" s="1">
        <v>11460</v>
      </c>
      <c r="H200" s="16">
        <v>0.413350785340314</v>
      </c>
      <c r="I200" t="s">
        <v>3</v>
      </c>
      <c r="J200" t="s">
        <v>688</v>
      </c>
      <c r="K200" t="s">
        <v>689</v>
      </c>
      <c r="L200" t="s">
        <v>676</v>
      </c>
      <c r="M200" s="1">
        <f t="shared" si="16"/>
        <v>2</v>
      </c>
      <c r="N200">
        <f t="shared" si="14"/>
        <v>0.17888888888888888</v>
      </c>
      <c r="P200" s="1">
        <v>222</v>
      </c>
      <c r="Q200" s="1">
        <v>506</v>
      </c>
      <c r="R200" s="1">
        <v>14999</v>
      </c>
      <c r="S200" s="1">
        <v>29729</v>
      </c>
      <c r="T200" s="16">
        <v>0.50452420195768399</v>
      </c>
      <c r="U200" s="1">
        <v>4836</v>
      </c>
      <c r="V200" s="1">
        <v>11448</v>
      </c>
      <c r="W200" s="16">
        <v>0.422431865828092</v>
      </c>
      <c r="X200" t="s">
        <v>3</v>
      </c>
      <c r="Y200" t="s">
        <v>2975</v>
      </c>
      <c r="Z200" t="s">
        <v>2976</v>
      </c>
      <c r="AA200" t="s">
        <v>2946</v>
      </c>
      <c r="AB200" s="1">
        <f t="shared" si="17"/>
        <v>7</v>
      </c>
      <c r="AC200">
        <f t="shared" si="15"/>
        <v>0.14055555555555554</v>
      </c>
    </row>
    <row r="201" spans="1:29">
      <c r="A201" s="1">
        <v>244</v>
      </c>
      <c r="B201" s="1">
        <v>644</v>
      </c>
      <c r="C201" s="1">
        <v>14698</v>
      </c>
      <c r="D201" s="1">
        <v>29743</v>
      </c>
      <c r="E201" s="16">
        <v>0.494166694684463</v>
      </c>
      <c r="F201" s="1">
        <v>4738</v>
      </c>
      <c r="G201" s="1">
        <v>11460</v>
      </c>
      <c r="H201" s="16">
        <v>0.413438045375218</v>
      </c>
      <c r="I201" t="s">
        <v>3</v>
      </c>
      <c r="J201" t="s">
        <v>690</v>
      </c>
      <c r="K201" t="s">
        <v>691</v>
      </c>
      <c r="L201" t="s">
        <v>676</v>
      </c>
      <c r="M201" s="1">
        <f t="shared" si="16"/>
        <v>1</v>
      </c>
      <c r="N201">
        <f t="shared" si="14"/>
        <v>0.17888888888888888</v>
      </c>
      <c r="P201" s="1">
        <v>223</v>
      </c>
      <c r="Q201" s="1">
        <v>508</v>
      </c>
      <c r="R201" s="1">
        <v>15001</v>
      </c>
      <c r="S201" s="1">
        <v>29729</v>
      </c>
      <c r="T201" s="16">
        <v>0.50459147633623702</v>
      </c>
      <c r="U201" s="1">
        <v>4838</v>
      </c>
      <c r="V201" s="1">
        <v>11448</v>
      </c>
      <c r="W201" s="16">
        <v>0.42260656883298298</v>
      </c>
      <c r="X201" t="s">
        <v>3</v>
      </c>
      <c r="Y201" t="s">
        <v>2977</v>
      </c>
      <c r="Z201" t="s">
        <v>2978</v>
      </c>
      <c r="AA201" t="s">
        <v>2946</v>
      </c>
      <c r="AB201" s="1">
        <f t="shared" si="17"/>
        <v>2</v>
      </c>
      <c r="AC201">
        <f t="shared" si="15"/>
        <v>0.1411111111111111</v>
      </c>
    </row>
    <row r="202" spans="1:29">
      <c r="A202" s="1">
        <v>245</v>
      </c>
      <c r="B202" s="1">
        <v>645</v>
      </c>
      <c r="C202" s="1">
        <v>14699</v>
      </c>
      <c r="D202" s="1">
        <v>29743</v>
      </c>
      <c r="E202" s="16">
        <v>0.49420031604074899</v>
      </c>
      <c r="F202" s="1">
        <v>4739</v>
      </c>
      <c r="G202" s="1">
        <v>11460</v>
      </c>
      <c r="H202" s="16">
        <v>0.413525305410122</v>
      </c>
      <c r="I202" t="s">
        <v>0</v>
      </c>
      <c r="J202" t="s">
        <v>692</v>
      </c>
      <c r="K202" t="s">
        <v>693</v>
      </c>
      <c r="L202" t="s">
        <v>676</v>
      </c>
      <c r="M202" s="1">
        <f t="shared" si="16"/>
        <v>1</v>
      </c>
      <c r="N202">
        <f t="shared" si="14"/>
        <v>0.17916666666666667</v>
      </c>
      <c r="P202" s="1">
        <v>224</v>
      </c>
      <c r="Q202" s="1">
        <v>509</v>
      </c>
      <c r="R202" s="1">
        <v>15002</v>
      </c>
      <c r="S202" s="1">
        <v>29729</v>
      </c>
      <c r="T202" s="16">
        <v>0.50462511352551298</v>
      </c>
      <c r="U202" s="1">
        <v>4839</v>
      </c>
      <c r="V202" s="1">
        <v>11448</v>
      </c>
      <c r="W202" s="16">
        <v>0.42269392033542902</v>
      </c>
      <c r="X202" t="s">
        <v>0</v>
      </c>
      <c r="Y202" t="s">
        <v>2979</v>
      </c>
      <c r="Z202" t="s">
        <v>2980</v>
      </c>
      <c r="AA202" t="s">
        <v>2946</v>
      </c>
      <c r="AB202" s="1">
        <f t="shared" si="17"/>
        <v>1</v>
      </c>
      <c r="AC202">
        <f t="shared" si="15"/>
        <v>0.1413888888888889</v>
      </c>
    </row>
    <row r="203" spans="1:29">
      <c r="A203" s="1">
        <v>246</v>
      </c>
      <c r="B203" s="1">
        <v>654</v>
      </c>
      <c r="C203" s="1">
        <v>14702</v>
      </c>
      <c r="D203" s="1">
        <v>29743</v>
      </c>
      <c r="E203" s="16">
        <v>0.494301180109605</v>
      </c>
      <c r="F203" s="1">
        <v>4740</v>
      </c>
      <c r="G203" s="1">
        <v>11460</v>
      </c>
      <c r="H203" s="16">
        <v>0.413612565445026</v>
      </c>
      <c r="I203" t="s">
        <v>2</v>
      </c>
      <c r="J203" t="s">
        <v>694</v>
      </c>
      <c r="K203" t="s">
        <v>695</v>
      </c>
      <c r="L203" t="s">
        <v>676</v>
      </c>
      <c r="M203" s="1">
        <f t="shared" si="16"/>
        <v>1</v>
      </c>
      <c r="N203">
        <f t="shared" si="14"/>
        <v>0.18166666666666667</v>
      </c>
      <c r="P203" s="1">
        <v>225</v>
      </c>
      <c r="Q203" s="1">
        <v>509</v>
      </c>
      <c r="R203" s="1">
        <v>15004</v>
      </c>
      <c r="S203" s="1">
        <v>29729</v>
      </c>
      <c r="T203" s="16">
        <v>0.50469238790406601</v>
      </c>
      <c r="U203" s="1">
        <v>4841</v>
      </c>
      <c r="V203" s="1">
        <v>11448</v>
      </c>
      <c r="W203" s="16">
        <v>0.42286862334032099</v>
      </c>
      <c r="X203" t="s">
        <v>2</v>
      </c>
      <c r="Y203" t="s">
        <v>2981</v>
      </c>
      <c r="Z203" t="s">
        <v>2982</v>
      </c>
      <c r="AA203" t="s">
        <v>2946</v>
      </c>
      <c r="AB203" s="1">
        <f t="shared" si="17"/>
        <v>2</v>
      </c>
      <c r="AC203">
        <f t="shared" si="15"/>
        <v>0.1413888888888889</v>
      </c>
    </row>
    <row r="204" spans="1:29">
      <c r="A204" s="1">
        <v>247</v>
      </c>
      <c r="B204" s="1">
        <v>654</v>
      </c>
      <c r="C204" s="1">
        <v>14703</v>
      </c>
      <c r="D204" s="1">
        <v>29743</v>
      </c>
      <c r="E204" s="16">
        <v>0.49433480146589098</v>
      </c>
      <c r="F204" s="1">
        <v>4741</v>
      </c>
      <c r="G204" s="1">
        <v>11460</v>
      </c>
      <c r="H204" s="16">
        <v>0.41369982547993001</v>
      </c>
      <c r="I204" t="s">
        <v>2</v>
      </c>
      <c r="J204" t="s">
        <v>696</v>
      </c>
      <c r="K204" t="s">
        <v>697</v>
      </c>
      <c r="L204" t="s">
        <v>676</v>
      </c>
      <c r="M204" s="1">
        <f t="shared" si="16"/>
        <v>1</v>
      </c>
      <c r="N204">
        <f t="shared" si="14"/>
        <v>0.18166666666666667</v>
      </c>
      <c r="P204" s="1">
        <v>227</v>
      </c>
      <c r="Q204" s="1">
        <v>530</v>
      </c>
      <c r="R204" s="1">
        <v>15005</v>
      </c>
      <c r="S204" s="1">
        <v>29729</v>
      </c>
      <c r="T204" s="16">
        <v>0.50472602509334297</v>
      </c>
      <c r="U204" s="1">
        <v>4842</v>
      </c>
      <c r="V204" s="1">
        <v>11448</v>
      </c>
      <c r="W204" s="16">
        <v>0.42295597484276698</v>
      </c>
      <c r="X204" t="s">
        <v>3</v>
      </c>
      <c r="Y204" t="s">
        <v>189</v>
      </c>
      <c r="Z204" t="s">
        <v>2983</v>
      </c>
      <c r="AA204" t="s">
        <v>2946</v>
      </c>
      <c r="AB204" s="1">
        <f t="shared" si="17"/>
        <v>1</v>
      </c>
      <c r="AC204">
        <f t="shared" si="15"/>
        <v>0.14722222222222223</v>
      </c>
    </row>
    <row r="205" spans="1:29">
      <c r="A205" s="1">
        <v>248</v>
      </c>
      <c r="B205" s="1">
        <v>655</v>
      </c>
      <c r="C205" s="1">
        <v>14705</v>
      </c>
      <c r="D205" s="1">
        <v>29743</v>
      </c>
      <c r="E205" s="16">
        <v>0.49440204417846201</v>
      </c>
      <c r="F205" s="1">
        <v>4744</v>
      </c>
      <c r="G205" s="1">
        <v>11460</v>
      </c>
      <c r="H205" s="16">
        <v>0.41396160558464201</v>
      </c>
      <c r="I205" t="s">
        <v>2</v>
      </c>
      <c r="J205" t="s">
        <v>698</v>
      </c>
      <c r="K205" t="s">
        <v>699</v>
      </c>
      <c r="L205" t="s">
        <v>676</v>
      </c>
      <c r="M205" s="1">
        <f t="shared" si="16"/>
        <v>3</v>
      </c>
      <c r="N205">
        <f t="shared" si="14"/>
        <v>0.18194444444444444</v>
      </c>
      <c r="P205" s="1">
        <v>228</v>
      </c>
      <c r="Q205" s="1">
        <v>531</v>
      </c>
      <c r="R205" s="1">
        <v>15006</v>
      </c>
      <c r="S205" s="1">
        <v>29729</v>
      </c>
      <c r="T205" s="16">
        <v>0.50475966228261904</v>
      </c>
      <c r="U205" s="1">
        <v>4843</v>
      </c>
      <c r="V205" s="1">
        <v>11448</v>
      </c>
      <c r="W205" s="16">
        <v>0.42304332634521302</v>
      </c>
      <c r="X205" t="s">
        <v>2</v>
      </c>
      <c r="Y205" t="s">
        <v>2984</v>
      </c>
      <c r="Z205" t="s">
        <v>2985</v>
      </c>
      <c r="AA205" t="s">
        <v>2946</v>
      </c>
      <c r="AB205" s="1">
        <f t="shared" si="17"/>
        <v>1</v>
      </c>
      <c r="AC205">
        <f t="shared" si="15"/>
        <v>0.14749999999999999</v>
      </c>
    </row>
    <row r="206" spans="1:29">
      <c r="A206" s="1">
        <v>249</v>
      </c>
      <c r="B206" s="1">
        <v>655</v>
      </c>
      <c r="C206" s="1">
        <v>14706</v>
      </c>
      <c r="D206" s="1">
        <v>29743</v>
      </c>
      <c r="E206" s="16">
        <v>0.49443566553474699</v>
      </c>
      <c r="F206" s="1">
        <v>4745</v>
      </c>
      <c r="G206" s="1">
        <v>11460</v>
      </c>
      <c r="H206" s="16">
        <v>0.41404886561954601</v>
      </c>
      <c r="I206" t="s">
        <v>2</v>
      </c>
      <c r="J206" t="s">
        <v>700</v>
      </c>
      <c r="K206" t="s">
        <v>701</v>
      </c>
      <c r="L206" t="s">
        <v>676</v>
      </c>
      <c r="M206" s="1">
        <f t="shared" si="16"/>
        <v>1</v>
      </c>
      <c r="N206">
        <f t="shared" si="14"/>
        <v>0.18194444444444444</v>
      </c>
      <c r="P206" s="1">
        <v>229</v>
      </c>
      <c r="Q206" s="1">
        <v>532</v>
      </c>
      <c r="R206" s="1">
        <v>15015</v>
      </c>
      <c r="S206" s="1">
        <v>29729</v>
      </c>
      <c r="T206" s="16">
        <v>0.505062396986107</v>
      </c>
      <c r="U206" s="1">
        <v>4847</v>
      </c>
      <c r="V206" s="1">
        <v>11448</v>
      </c>
      <c r="W206" s="16">
        <v>0.42339273235499603</v>
      </c>
      <c r="X206" t="s">
        <v>1</v>
      </c>
      <c r="Y206" t="s">
        <v>2986</v>
      </c>
      <c r="Z206" t="s">
        <v>2987</v>
      </c>
      <c r="AA206" t="s">
        <v>2946</v>
      </c>
      <c r="AB206" s="1">
        <f t="shared" si="17"/>
        <v>4</v>
      </c>
      <c r="AC206">
        <f t="shared" si="15"/>
        <v>0.14777777777777779</v>
      </c>
    </row>
    <row r="207" spans="1:29">
      <c r="A207" s="1">
        <v>250</v>
      </c>
      <c r="B207" s="1">
        <v>660</v>
      </c>
      <c r="C207" s="1">
        <v>14707</v>
      </c>
      <c r="D207" s="1">
        <v>29743</v>
      </c>
      <c r="E207" s="16">
        <v>0.49446928689103298</v>
      </c>
      <c r="F207" s="1">
        <v>4746</v>
      </c>
      <c r="G207" s="1">
        <v>11460</v>
      </c>
      <c r="H207" s="16">
        <v>0.41413612565445002</v>
      </c>
      <c r="I207" t="s">
        <v>2</v>
      </c>
      <c r="J207" t="s">
        <v>702</v>
      </c>
      <c r="K207" t="s">
        <v>703</v>
      </c>
      <c r="L207" t="s">
        <v>676</v>
      </c>
      <c r="M207" s="1">
        <f t="shared" si="16"/>
        <v>1</v>
      </c>
      <c r="N207">
        <f t="shared" si="14"/>
        <v>0.18333333333333332</v>
      </c>
      <c r="P207" s="1">
        <v>230</v>
      </c>
      <c r="Q207" s="1">
        <v>537</v>
      </c>
      <c r="R207" s="1">
        <v>15016</v>
      </c>
      <c r="S207" s="1">
        <v>29729</v>
      </c>
      <c r="T207" s="16">
        <v>0.50509603417538396</v>
      </c>
      <c r="U207" s="1">
        <v>4848</v>
      </c>
      <c r="V207" s="1">
        <v>11448</v>
      </c>
      <c r="W207" s="16">
        <v>0.42348008385744201</v>
      </c>
      <c r="X207" t="s">
        <v>0</v>
      </c>
      <c r="Y207" t="s">
        <v>2988</v>
      </c>
      <c r="Z207" t="s">
        <v>2989</v>
      </c>
      <c r="AA207" t="s">
        <v>2946</v>
      </c>
      <c r="AB207" s="1">
        <f t="shared" si="17"/>
        <v>1</v>
      </c>
      <c r="AC207">
        <f t="shared" si="15"/>
        <v>0.14916666666666667</v>
      </c>
    </row>
    <row r="208" spans="1:29">
      <c r="A208" s="1">
        <v>251</v>
      </c>
      <c r="B208" s="1">
        <v>663</v>
      </c>
      <c r="C208" s="1">
        <v>14708</v>
      </c>
      <c r="D208" s="1">
        <v>29743</v>
      </c>
      <c r="E208" s="16">
        <v>0.49450290824731802</v>
      </c>
      <c r="F208" s="1">
        <v>4747</v>
      </c>
      <c r="G208" s="1">
        <v>11460</v>
      </c>
      <c r="H208" s="16">
        <v>0.41422338568935402</v>
      </c>
      <c r="I208" t="s">
        <v>2</v>
      </c>
      <c r="J208" t="s">
        <v>704</v>
      </c>
      <c r="K208" t="s">
        <v>705</v>
      </c>
      <c r="L208" t="s">
        <v>676</v>
      </c>
      <c r="M208" s="1">
        <f t="shared" si="16"/>
        <v>1</v>
      </c>
      <c r="N208">
        <f t="shared" si="14"/>
        <v>0.18416666666666667</v>
      </c>
      <c r="P208" s="1">
        <v>231</v>
      </c>
      <c r="Q208" s="1">
        <v>538</v>
      </c>
      <c r="R208" s="1">
        <v>15022</v>
      </c>
      <c r="S208" s="1">
        <v>29729</v>
      </c>
      <c r="T208" s="16">
        <v>0.50529785731104304</v>
      </c>
      <c r="U208" s="1">
        <v>4850</v>
      </c>
      <c r="V208" s="1">
        <v>11448</v>
      </c>
      <c r="W208" s="16">
        <v>0.42365478686233399</v>
      </c>
      <c r="X208" t="s">
        <v>2</v>
      </c>
      <c r="Y208" t="s">
        <v>2990</v>
      </c>
      <c r="Z208" t="s">
        <v>2991</v>
      </c>
      <c r="AA208" t="s">
        <v>2946</v>
      </c>
      <c r="AB208" s="1">
        <f t="shared" si="17"/>
        <v>2</v>
      </c>
      <c r="AC208">
        <f t="shared" si="15"/>
        <v>0.14944444444444444</v>
      </c>
    </row>
    <row r="209" spans="1:29">
      <c r="A209" s="1">
        <v>252</v>
      </c>
      <c r="B209" s="1">
        <v>664</v>
      </c>
      <c r="C209" s="1">
        <v>14709</v>
      </c>
      <c r="D209" s="1">
        <v>29743</v>
      </c>
      <c r="E209" s="16">
        <v>0.494536529603604</v>
      </c>
      <c r="F209" s="1">
        <v>4748</v>
      </c>
      <c r="G209" s="1">
        <v>11460</v>
      </c>
      <c r="H209" s="16">
        <v>0.41431064572425802</v>
      </c>
      <c r="I209" t="s">
        <v>2</v>
      </c>
      <c r="J209" t="s">
        <v>706</v>
      </c>
      <c r="K209" t="s">
        <v>707</v>
      </c>
      <c r="L209" t="s">
        <v>676</v>
      </c>
      <c r="M209" s="1">
        <f t="shared" si="16"/>
        <v>1</v>
      </c>
      <c r="N209">
        <f t="shared" si="14"/>
        <v>0.18444444444444444</v>
      </c>
      <c r="P209" s="1">
        <v>233</v>
      </c>
      <c r="Q209" s="1">
        <v>575</v>
      </c>
      <c r="R209" s="1">
        <v>15023</v>
      </c>
      <c r="S209" s="1">
        <v>29729</v>
      </c>
      <c r="T209" s="16">
        <v>0.505331494500319</v>
      </c>
      <c r="U209" s="1">
        <v>4851</v>
      </c>
      <c r="V209" s="1">
        <v>11448</v>
      </c>
      <c r="W209" s="16">
        <v>0.42374213836477898</v>
      </c>
      <c r="X209" t="s">
        <v>2</v>
      </c>
      <c r="Y209" t="s">
        <v>2992</v>
      </c>
      <c r="Z209" t="s">
        <v>2993</v>
      </c>
      <c r="AA209" t="s">
        <v>2946</v>
      </c>
      <c r="AB209" s="1">
        <f t="shared" si="17"/>
        <v>1</v>
      </c>
      <c r="AC209">
        <f t="shared" si="15"/>
        <v>0.15972222222222221</v>
      </c>
    </row>
    <row r="210" spans="1:29">
      <c r="A210" s="1">
        <v>253</v>
      </c>
      <c r="B210" s="1">
        <v>665</v>
      </c>
      <c r="C210" s="1">
        <v>14710</v>
      </c>
      <c r="D210" s="1">
        <v>29743</v>
      </c>
      <c r="E210" s="16">
        <v>0.49457015095988899</v>
      </c>
      <c r="F210" s="1">
        <v>4750</v>
      </c>
      <c r="G210" s="1">
        <v>11460</v>
      </c>
      <c r="H210" s="16">
        <v>0.41448516579406602</v>
      </c>
      <c r="I210" t="s">
        <v>2</v>
      </c>
      <c r="J210" t="s">
        <v>708</v>
      </c>
      <c r="K210" t="s">
        <v>709</v>
      </c>
      <c r="L210" t="s">
        <v>676</v>
      </c>
      <c r="M210" s="1">
        <f t="shared" si="16"/>
        <v>2</v>
      </c>
      <c r="N210">
        <f t="shared" si="14"/>
        <v>0.18472222222222223</v>
      </c>
      <c r="P210" s="1">
        <v>234</v>
      </c>
      <c r="Q210" s="1">
        <v>576</v>
      </c>
      <c r="R210" s="1">
        <v>15025</v>
      </c>
      <c r="S210" s="1">
        <v>29729</v>
      </c>
      <c r="T210" s="16">
        <v>0.50539876887887203</v>
      </c>
      <c r="U210" s="1">
        <v>4852</v>
      </c>
      <c r="V210" s="1">
        <v>11448</v>
      </c>
      <c r="W210" s="16">
        <v>0.42382948986722502</v>
      </c>
      <c r="X210" t="s">
        <v>0</v>
      </c>
      <c r="Y210" t="s">
        <v>2994</v>
      </c>
      <c r="Z210" t="s">
        <v>2995</v>
      </c>
      <c r="AA210" t="s">
        <v>2946</v>
      </c>
      <c r="AB210" s="1">
        <f t="shared" si="17"/>
        <v>1</v>
      </c>
      <c r="AC210">
        <f t="shared" si="15"/>
        <v>0.16</v>
      </c>
    </row>
    <row r="211" spans="1:29">
      <c r="A211" s="1">
        <v>254</v>
      </c>
      <c r="B211" s="1">
        <v>665</v>
      </c>
      <c r="C211" s="1">
        <v>14716</v>
      </c>
      <c r="D211" s="1">
        <v>29743</v>
      </c>
      <c r="E211" s="16">
        <v>0.49477187909760201</v>
      </c>
      <c r="F211" s="1">
        <v>4753</v>
      </c>
      <c r="G211" s="1">
        <v>11460</v>
      </c>
      <c r="H211" s="16">
        <v>0.41474694589877797</v>
      </c>
      <c r="I211" t="s">
        <v>2</v>
      </c>
      <c r="J211" t="s">
        <v>710</v>
      </c>
      <c r="K211" t="s">
        <v>711</v>
      </c>
      <c r="L211" t="s">
        <v>676</v>
      </c>
      <c r="M211" s="1">
        <f t="shared" si="16"/>
        <v>3</v>
      </c>
      <c r="N211">
        <f t="shared" si="14"/>
        <v>0.18472222222222223</v>
      </c>
      <c r="P211" s="1">
        <v>236</v>
      </c>
      <c r="Q211" s="1">
        <v>580</v>
      </c>
      <c r="R211" s="1">
        <v>15026</v>
      </c>
      <c r="S211" s="1">
        <v>29729</v>
      </c>
      <c r="T211" s="16">
        <v>0.50543240606814899</v>
      </c>
      <c r="U211" s="1">
        <v>4853</v>
      </c>
      <c r="V211" s="1">
        <v>11448</v>
      </c>
      <c r="W211" s="16">
        <v>0.423916841369671</v>
      </c>
      <c r="X211" t="s">
        <v>3</v>
      </c>
      <c r="Y211" t="s">
        <v>2996</v>
      </c>
      <c r="Z211" t="s">
        <v>2997</v>
      </c>
      <c r="AA211" t="s">
        <v>2946</v>
      </c>
      <c r="AB211" s="1">
        <f t="shared" si="17"/>
        <v>1</v>
      </c>
      <c r="AC211">
        <f t="shared" si="15"/>
        <v>0.16111111111111112</v>
      </c>
    </row>
    <row r="212" spans="1:29">
      <c r="A212" s="1">
        <v>255</v>
      </c>
      <c r="B212" s="1">
        <v>670</v>
      </c>
      <c r="C212" s="1">
        <v>14717</v>
      </c>
      <c r="D212" s="1">
        <v>29743</v>
      </c>
      <c r="E212" s="16">
        <v>0.49480550045388799</v>
      </c>
      <c r="F212" s="1">
        <v>4754</v>
      </c>
      <c r="G212" s="1">
        <v>11460</v>
      </c>
      <c r="H212" s="16">
        <v>0.41483420593368198</v>
      </c>
      <c r="I212" t="s">
        <v>2</v>
      </c>
      <c r="J212" t="s">
        <v>712</v>
      </c>
      <c r="K212" t="s">
        <v>713</v>
      </c>
      <c r="L212" t="s">
        <v>676</v>
      </c>
      <c r="M212" s="1">
        <f t="shared" si="16"/>
        <v>1</v>
      </c>
      <c r="N212">
        <f t="shared" si="14"/>
        <v>0.18611111111111112</v>
      </c>
      <c r="P212" s="1">
        <v>237</v>
      </c>
      <c r="Q212" s="1">
        <v>580</v>
      </c>
      <c r="R212" s="1">
        <v>15057</v>
      </c>
      <c r="S212" s="1">
        <v>29729</v>
      </c>
      <c r="T212" s="16">
        <v>0.50647515893571904</v>
      </c>
      <c r="U212" s="1">
        <v>4862</v>
      </c>
      <c r="V212" s="1">
        <v>11448</v>
      </c>
      <c r="W212" s="16">
        <v>0.424703004891684</v>
      </c>
      <c r="X212" t="s">
        <v>1</v>
      </c>
      <c r="Y212" t="s">
        <v>2998</v>
      </c>
      <c r="Z212" t="s">
        <v>2999</v>
      </c>
      <c r="AA212" t="s">
        <v>2946</v>
      </c>
      <c r="AB212" s="1">
        <f t="shared" si="17"/>
        <v>9</v>
      </c>
      <c r="AC212">
        <f t="shared" si="15"/>
        <v>0.16111111111111112</v>
      </c>
    </row>
    <row r="213" spans="1:29">
      <c r="A213" s="1">
        <v>258</v>
      </c>
      <c r="B213" s="1">
        <v>702</v>
      </c>
      <c r="C213" s="1">
        <v>14780</v>
      </c>
      <c r="D213" s="1">
        <v>29743</v>
      </c>
      <c r="E213" s="16">
        <v>0.49692364589987498</v>
      </c>
      <c r="F213" s="1">
        <v>4784</v>
      </c>
      <c r="G213" s="1">
        <v>11460</v>
      </c>
      <c r="H213" s="16">
        <v>0.41745200698080198</v>
      </c>
      <c r="I213" t="s">
        <v>2</v>
      </c>
      <c r="J213" t="s">
        <v>714</v>
      </c>
      <c r="K213" t="s">
        <v>715</v>
      </c>
      <c r="L213" t="s">
        <v>676</v>
      </c>
      <c r="M213" s="1">
        <f t="shared" si="16"/>
        <v>30</v>
      </c>
      <c r="N213">
        <f t="shared" si="14"/>
        <v>0.19500000000000001</v>
      </c>
      <c r="P213" s="1">
        <v>238</v>
      </c>
      <c r="Q213" s="1">
        <v>581</v>
      </c>
      <c r="R213" s="1">
        <v>15077</v>
      </c>
      <c r="S213" s="1">
        <v>29729</v>
      </c>
      <c r="T213" s="16">
        <v>0.50714790272124799</v>
      </c>
      <c r="U213" s="1">
        <v>4870</v>
      </c>
      <c r="V213" s="1">
        <v>11448</v>
      </c>
      <c r="W213" s="16">
        <v>0.42540181691125001</v>
      </c>
      <c r="X213" t="s">
        <v>1</v>
      </c>
      <c r="Y213" t="s">
        <v>3000</v>
      </c>
      <c r="Z213" t="s">
        <v>3001</v>
      </c>
      <c r="AA213" t="s">
        <v>2946</v>
      </c>
      <c r="AB213" s="1">
        <f t="shared" si="17"/>
        <v>8</v>
      </c>
      <c r="AC213">
        <f t="shared" si="15"/>
        <v>0.16138888888888889</v>
      </c>
    </row>
    <row r="214" spans="1:29">
      <c r="A214" s="1">
        <v>260</v>
      </c>
      <c r="B214" s="1">
        <v>705</v>
      </c>
      <c r="C214" s="1">
        <v>14781</v>
      </c>
      <c r="D214" s="1">
        <v>29743</v>
      </c>
      <c r="E214" s="16">
        <v>0.49695726725616102</v>
      </c>
      <c r="F214" s="1">
        <v>4785</v>
      </c>
      <c r="G214" s="1">
        <v>11460</v>
      </c>
      <c r="H214" s="16">
        <v>0.41753926701570598</v>
      </c>
      <c r="I214" t="s">
        <v>3</v>
      </c>
      <c r="J214" t="s">
        <v>716</v>
      </c>
      <c r="K214" t="s">
        <v>717</v>
      </c>
      <c r="L214" t="s">
        <v>676</v>
      </c>
      <c r="M214" s="1">
        <f t="shared" si="16"/>
        <v>1</v>
      </c>
      <c r="N214">
        <f t="shared" si="14"/>
        <v>0.19583333333333333</v>
      </c>
      <c r="P214" s="1">
        <v>239</v>
      </c>
      <c r="Q214" s="1">
        <v>584</v>
      </c>
      <c r="R214" s="1">
        <v>15078</v>
      </c>
      <c r="S214" s="1">
        <v>29729</v>
      </c>
      <c r="T214" s="16">
        <v>0.50718153991052495</v>
      </c>
      <c r="U214" s="1">
        <v>4871</v>
      </c>
      <c r="V214" s="1">
        <v>11448</v>
      </c>
      <c r="W214" s="16">
        <v>0.425489168413696</v>
      </c>
      <c r="X214" t="s">
        <v>0</v>
      </c>
      <c r="Y214" t="s">
        <v>3002</v>
      </c>
      <c r="Z214" t="s">
        <v>3003</v>
      </c>
      <c r="AA214" t="s">
        <v>2946</v>
      </c>
      <c r="AB214" s="1">
        <f t="shared" si="17"/>
        <v>1</v>
      </c>
      <c r="AC214">
        <f t="shared" si="15"/>
        <v>0.16222222222222221</v>
      </c>
    </row>
    <row r="215" spans="1:29">
      <c r="A215" s="1">
        <v>261</v>
      </c>
      <c r="B215" s="1">
        <v>706</v>
      </c>
      <c r="C215" s="1">
        <v>14782</v>
      </c>
      <c r="D215" s="1">
        <v>29743</v>
      </c>
      <c r="E215" s="16">
        <v>0.496990888612446</v>
      </c>
      <c r="F215" s="1">
        <v>4786</v>
      </c>
      <c r="G215" s="1">
        <v>11460</v>
      </c>
      <c r="H215" s="16">
        <v>0.41762652705060999</v>
      </c>
      <c r="I215" t="s">
        <v>0</v>
      </c>
      <c r="J215" t="s">
        <v>718</v>
      </c>
      <c r="K215" t="s">
        <v>719</v>
      </c>
      <c r="L215" t="s">
        <v>676</v>
      </c>
      <c r="M215" s="1">
        <f t="shared" si="16"/>
        <v>1</v>
      </c>
      <c r="N215">
        <f t="shared" si="14"/>
        <v>0.19611111111111112</v>
      </c>
      <c r="P215" s="1">
        <v>243</v>
      </c>
      <c r="Q215" s="1">
        <v>621</v>
      </c>
      <c r="R215" s="1">
        <v>15089</v>
      </c>
      <c r="S215" s="1">
        <v>29729</v>
      </c>
      <c r="T215" s="16">
        <v>0.50755154899256605</v>
      </c>
      <c r="U215" s="1">
        <v>4876</v>
      </c>
      <c r="V215" s="1">
        <v>11448</v>
      </c>
      <c r="W215" s="16">
        <v>0.42592592592592499</v>
      </c>
      <c r="X215" t="s">
        <v>0</v>
      </c>
      <c r="Y215" t="s">
        <v>3004</v>
      </c>
      <c r="Z215" t="s">
        <v>3005</v>
      </c>
      <c r="AA215" t="s">
        <v>2946</v>
      </c>
      <c r="AB215" s="1">
        <f t="shared" si="17"/>
        <v>5</v>
      </c>
      <c r="AC215">
        <f t="shared" si="15"/>
        <v>0.17249999999999999</v>
      </c>
    </row>
    <row r="216" spans="1:29">
      <c r="A216" s="1">
        <v>262</v>
      </c>
      <c r="B216" s="1">
        <v>708</v>
      </c>
      <c r="C216" s="1">
        <v>14782</v>
      </c>
      <c r="D216" s="1">
        <v>29743</v>
      </c>
      <c r="E216" s="16">
        <v>0.496990888612446</v>
      </c>
      <c r="F216" s="1">
        <v>4786</v>
      </c>
      <c r="G216" s="1">
        <v>11460</v>
      </c>
      <c r="H216" s="16">
        <v>0.41762652705060999</v>
      </c>
      <c r="I216" t="s">
        <v>2</v>
      </c>
      <c r="J216" t="s">
        <v>720</v>
      </c>
      <c r="K216" t="s">
        <v>721</v>
      </c>
      <c r="L216" t="s">
        <v>676</v>
      </c>
      <c r="M216" s="1">
        <f t="shared" si="16"/>
        <v>0</v>
      </c>
      <c r="N216">
        <f t="shared" si="14"/>
        <v>0.19666666666666666</v>
      </c>
      <c r="P216" s="1">
        <v>245</v>
      </c>
      <c r="Q216" s="1">
        <v>629</v>
      </c>
      <c r="R216" s="1">
        <v>15092</v>
      </c>
      <c r="S216" s="1">
        <v>29729</v>
      </c>
      <c r="T216" s="16">
        <v>0.50765246056039504</v>
      </c>
      <c r="U216" s="1">
        <v>4877</v>
      </c>
      <c r="V216" s="1">
        <v>11448</v>
      </c>
      <c r="W216" s="16">
        <v>0.42601327742837097</v>
      </c>
      <c r="X216" t="s">
        <v>2</v>
      </c>
      <c r="Y216" t="s">
        <v>3006</v>
      </c>
      <c r="Z216" t="s">
        <v>3007</v>
      </c>
      <c r="AA216" t="s">
        <v>2946</v>
      </c>
      <c r="AB216" s="1">
        <f t="shared" si="17"/>
        <v>1</v>
      </c>
      <c r="AC216">
        <f t="shared" si="15"/>
        <v>0.17472222222222222</v>
      </c>
    </row>
    <row r="217" spans="1:29">
      <c r="A217" s="1">
        <v>263</v>
      </c>
      <c r="B217" s="1">
        <v>716</v>
      </c>
      <c r="C217" s="1">
        <v>14786</v>
      </c>
      <c r="D217" s="1">
        <v>29743</v>
      </c>
      <c r="E217" s="16">
        <v>0.497125374037588</v>
      </c>
      <c r="F217" s="1">
        <v>4788</v>
      </c>
      <c r="G217" s="1">
        <v>11460</v>
      </c>
      <c r="H217" s="16">
        <v>0.41780104712041799</v>
      </c>
      <c r="I217" t="s">
        <v>2</v>
      </c>
      <c r="J217" t="s">
        <v>722</v>
      </c>
      <c r="K217" t="s">
        <v>723</v>
      </c>
      <c r="L217" t="s">
        <v>676</v>
      </c>
      <c r="M217" s="1">
        <f t="shared" si="16"/>
        <v>2</v>
      </c>
      <c r="N217">
        <f t="shared" si="14"/>
        <v>0.19888888888888889</v>
      </c>
      <c r="P217" s="1">
        <v>248</v>
      </c>
      <c r="Q217" s="1">
        <v>655</v>
      </c>
      <c r="R217" s="1">
        <v>15093</v>
      </c>
      <c r="S217" s="1">
        <v>29729</v>
      </c>
      <c r="T217" s="16">
        <v>0.50768609774967199</v>
      </c>
      <c r="U217" s="1">
        <v>4878</v>
      </c>
      <c r="V217" s="1">
        <v>11448</v>
      </c>
      <c r="W217" s="16">
        <v>0.42610062893081702</v>
      </c>
      <c r="X217" t="s">
        <v>3</v>
      </c>
      <c r="Y217" t="s">
        <v>3008</v>
      </c>
      <c r="Z217" t="s">
        <v>3009</v>
      </c>
      <c r="AA217" t="s">
        <v>2946</v>
      </c>
      <c r="AB217" s="1">
        <f t="shared" si="17"/>
        <v>1</v>
      </c>
      <c r="AC217">
        <f t="shared" si="15"/>
        <v>0.18194444444444444</v>
      </c>
    </row>
    <row r="218" spans="1:29">
      <c r="A218" s="1">
        <v>264</v>
      </c>
      <c r="B218" s="1">
        <v>717</v>
      </c>
      <c r="C218" s="1">
        <v>14787</v>
      </c>
      <c r="D218" s="1">
        <v>29743</v>
      </c>
      <c r="E218" s="16">
        <v>0.49715899539387398</v>
      </c>
      <c r="F218" s="1">
        <v>4789</v>
      </c>
      <c r="G218" s="1">
        <v>11460</v>
      </c>
      <c r="H218" s="16">
        <v>0.41788830715532199</v>
      </c>
      <c r="I218" t="s">
        <v>2</v>
      </c>
      <c r="J218" t="s">
        <v>724</v>
      </c>
      <c r="K218" t="s">
        <v>725</v>
      </c>
      <c r="L218" t="s">
        <v>676</v>
      </c>
      <c r="M218" s="1">
        <f t="shared" si="16"/>
        <v>1</v>
      </c>
      <c r="N218">
        <f t="shared" si="14"/>
        <v>0.19916666666666666</v>
      </c>
      <c r="P218" s="1">
        <v>249</v>
      </c>
      <c r="Q218" s="1">
        <v>655</v>
      </c>
      <c r="R218" s="1">
        <v>15098</v>
      </c>
      <c r="S218" s="1">
        <v>29729</v>
      </c>
      <c r="T218" s="16">
        <v>0.50785428369605401</v>
      </c>
      <c r="U218" s="1">
        <v>4881</v>
      </c>
      <c r="V218" s="1">
        <v>11448</v>
      </c>
      <c r="W218" s="16">
        <v>0.42636268343815498</v>
      </c>
      <c r="X218" t="s">
        <v>2</v>
      </c>
      <c r="Y218" t="s">
        <v>3010</v>
      </c>
      <c r="Z218" t="s">
        <v>3011</v>
      </c>
      <c r="AA218" t="s">
        <v>2946</v>
      </c>
      <c r="AB218" s="1">
        <f t="shared" si="17"/>
        <v>3</v>
      </c>
      <c r="AC218">
        <f t="shared" si="15"/>
        <v>0.18194444444444444</v>
      </c>
    </row>
    <row r="219" spans="1:29">
      <c r="A219" s="1">
        <v>265</v>
      </c>
      <c r="B219" s="1">
        <v>717</v>
      </c>
      <c r="C219" s="1">
        <v>14789</v>
      </c>
      <c r="D219" s="1">
        <v>29743</v>
      </c>
      <c r="E219" s="16">
        <v>0.49722623810644501</v>
      </c>
      <c r="F219" s="1">
        <v>4791</v>
      </c>
      <c r="G219" s="1">
        <v>11460</v>
      </c>
      <c r="H219" s="16">
        <v>0.41806282722513</v>
      </c>
      <c r="I219" t="s">
        <v>3</v>
      </c>
      <c r="J219" t="s">
        <v>726</v>
      </c>
      <c r="K219" t="s">
        <v>727</v>
      </c>
      <c r="L219" t="s">
        <v>676</v>
      </c>
      <c r="M219" s="1">
        <f t="shared" si="16"/>
        <v>2</v>
      </c>
      <c r="N219">
        <f t="shared" si="14"/>
        <v>0.19916666666666666</v>
      </c>
      <c r="P219" s="1">
        <v>250</v>
      </c>
      <c r="Q219" s="1">
        <v>659</v>
      </c>
      <c r="R219" s="1">
        <v>15099</v>
      </c>
      <c r="S219" s="1">
        <v>29729</v>
      </c>
      <c r="T219" s="16">
        <v>0.50788792088532997</v>
      </c>
      <c r="U219" s="1">
        <v>4883</v>
      </c>
      <c r="V219" s="1">
        <v>11448</v>
      </c>
      <c r="W219" s="16">
        <v>0.42653738644304601</v>
      </c>
      <c r="X219" t="s">
        <v>2</v>
      </c>
      <c r="Y219" t="s">
        <v>3012</v>
      </c>
      <c r="Z219" t="s">
        <v>3013</v>
      </c>
      <c r="AA219" t="s">
        <v>2946</v>
      </c>
      <c r="AB219" s="1">
        <f t="shared" si="17"/>
        <v>2</v>
      </c>
      <c r="AC219">
        <f t="shared" si="15"/>
        <v>0.18305555555555555</v>
      </c>
    </row>
    <row r="220" spans="1:29">
      <c r="A220" s="1">
        <v>266</v>
      </c>
      <c r="B220" s="1">
        <v>720</v>
      </c>
      <c r="C220" s="1">
        <v>14802</v>
      </c>
      <c r="D220" s="1">
        <v>29743</v>
      </c>
      <c r="E220" s="16">
        <v>0.49766331573815598</v>
      </c>
      <c r="F220" s="1">
        <v>4795</v>
      </c>
      <c r="G220" s="1">
        <v>11460</v>
      </c>
      <c r="H220" s="16">
        <v>0.418411867364746</v>
      </c>
      <c r="I220" t="s">
        <v>1</v>
      </c>
      <c r="J220" t="s">
        <v>728</v>
      </c>
      <c r="K220" t="s">
        <v>729</v>
      </c>
      <c r="L220" t="s">
        <v>676</v>
      </c>
      <c r="M220" s="1">
        <f t="shared" si="16"/>
        <v>4</v>
      </c>
      <c r="N220">
        <f t="shared" si="14"/>
        <v>0.2</v>
      </c>
      <c r="P220" s="1">
        <v>252</v>
      </c>
      <c r="Q220" s="1">
        <v>662</v>
      </c>
      <c r="R220" s="1">
        <v>15107</v>
      </c>
      <c r="S220" s="1">
        <v>29729</v>
      </c>
      <c r="T220" s="16">
        <v>0.50815701839954197</v>
      </c>
      <c r="U220" s="1">
        <v>4887</v>
      </c>
      <c r="V220" s="1">
        <v>11448</v>
      </c>
      <c r="W220" s="16">
        <v>0.42688679245283001</v>
      </c>
      <c r="X220" t="s">
        <v>1</v>
      </c>
      <c r="Y220" t="s">
        <v>3014</v>
      </c>
      <c r="Z220" t="s">
        <v>3015</v>
      </c>
      <c r="AA220" t="s">
        <v>2946</v>
      </c>
      <c r="AB220" s="1">
        <f t="shared" si="17"/>
        <v>4</v>
      </c>
      <c r="AC220">
        <f t="shared" si="15"/>
        <v>0.18388888888888888</v>
      </c>
    </row>
    <row r="221" spans="1:29">
      <c r="A221" s="1">
        <v>268</v>
      </c>
      <c r="B221" s="1">
        <v>724</v>
      </c>
      <c r="C221" s="1">
        <v>14803</v>
      </c>
      <c r="D221" s="1">
        <v>29743</v>
      </c>
      <c r="E221" s="16">
        <v>0.49769693709444202</v>
      </c>
      <c r="F221" s="1">
        <v>4797</v>
      </c>
      <c r="G221" s="1">
        <v>11460</v>
      </c>
      <c r="H221" s="16">
        <v>0.41858638743455401</v>
      </c>
      <c r="I221" t="s">
        <v>0</v>
      </c>
      <c r="J221" t="s">
        <v>22</v>
      </c>
      <c r="K221" t="s">
        <v>730</v>
      </c>
      <c r="L221" t="s">
        <v>676</v>
      </c>
      <c r="M221" s="1">
        <f t="shared" si="16"/>
        <v>2</v>
      </c>
      <c r="N221">
        <f t="shared" si="14"/>
        <v>0.2011111111111111</v>
      </c>
      <c r="P221" s="1">
        <v>254</v>
      </c>
      <c r="Q221" s="1">
        <v>671</v>
      </c>
      <c r="R221" s="1">
        <v>15108</v>
      </c>
      <c r="S221" s="1">
        <v>29729</v>
      </c>
      <c r="T221" s="16">
        <v>0.50819065558881904</v>
      </c>
      <c r="U221" s="1">
        <v>4888</v>
      </c>
      <c r="V221" s="1">
        <v>11448</v>
      </c>
      <c r="W221" s="16">
        <v>0.426974143955276</v>
      </c>
      <c r="X221" t="s">
        <v>1</v>
      </c>
      <c r="Y221" t="s">
        <v>163</v>
      </c>
      <c r="Z221" t="s">
        <v>3016</v>
      </c>
      <c r="AA221" t="s">
        <v>2946</v>
      </c>
      <c r="AB221" s="1">
        <f t="shared" si="17"/>
        <v>1</v>
      </c>
      <c r="AC221">
        <f t="shared" si="15"/>
        <v>0.18638888888888888</v>
      </c>
    </row>
    <row r="222" spans="1:29">
      <c r="A222" s="1">
        <v>269</v>
      </c>
      <c r="B222" s="1">
        <v>725</v>
      </c>
      <c r="C222" s="1">
        <v>14804</v>
      </c>
      <c r="D222" s="1">
        <v>29743</v>
      </c>
      <c r="E222" s="16">
        <v>0.497730558450727</v>
      </c>
      <c r="F222" s="1">
        <v>4798</v>
      </c>
      <c r="G222" s="1">
        <v>11460</v>
      </c>
      <c r="H222" s="16">
        <v>0.41867364746945901</v>
      </c>
      <c r="I222" t="s">
        <v>0</v>
      </c>
      <c r="J222" t="s">
        <v>731</v>
      </c>
      <c r="K222" t="s">
        <v>732</v>
      </c>
      <c r="L222" t="s">
        <v>676</v>
      </c>
      <c r="M222" s="1">
        <f t="shared" si="16"/>
        <v>1</v>
      </c>
      <c r="N222">
        <f t="shared" si="14"/>
        <v>0.2013888888888889</v>
      </c>
      <c r="P222" s="1">
        <v>255</v>
      </c>
      <c r="Q222" s="1">
        <v>672</v>
      </c>
      <c r="R222" s="1">
        <v>15122</v>
      </c>
      <c r="S222" s="1">
        <v>29729</v>
      </c>
      <c r="T222" s="16">
        <v>0.50866157623868902</v>
      </c>
      <c r="U222" s="1">
        <v>4892</v>
      </c>
      <c r="V222" s="1">
        <v>11448</v>
      </c>
      <c r="W222" s="16">
        <v>0.427323549965059</v>
      </c>
      <c r="X222" t="s">
        <v>1</v>
      </c>
      <c r="Y222" t="s">
        <v>3017</v>
      </c>
      <c r="Z222" t="s">
        <v>3018</v>
      </c>
      <c r="AA222" t="s">
        <v>2946</v>
      </c>
      <c r="AB222" s="1">
        <f t="shared" si="17"/>
        <v>4</v>
      </c>
      <c r="AC222">
        <f t="shared" si="15"/>
        <v>0.18666666666666668</v>
      </c>
    </row>
    <row r="223" spans="1:29">
      <c r="A223" s="1">
        <v>270</v>
      </c>
      <c r="B223" s="1">
        <v>725</v>
      </c>
      <c r="C223" s="1">
        <v>14806</v>
      </c>
      <c r="D223" s="1">
        <v>29743</v>
      </c>
      <c r="E223" s="16">
        <v>0.49779780116329803</v>
      </c>
      <c r="F223" s="1">
        <v>4799</v>
      </c>
      <c r="G223" s="1">
        <v>11460</v>
      </c>
      <c r="H223" s="16">
        <v>0.41876090750436301</v>
      </c>
      <c r="I223" t="s">
        <v>2</v>
      </c>
      <c r="J223" t="s">
        <v>733</v>
      </c>
      <c r="K223" t="s">
        <v>734</v>
      </c>
      <c r="L223" t="s">
        <v>676</v>
      </c>
      <c r="M223" s="1">
        <f t="shared" si="16"/>
        <v>1</v>
      </c>
      <c r="N223">
        <f t="shared" si="14"/>
        <v>0.2013888888888889</v>
      </c>
      <c r="P223" s="1">
        <v>256</v>
      </c>
      <c r="Q223" s="1">
        <v>695</v>
      </c>
      <c r="R223" s="1">
        <v>15125</v>
      </c>
      <c r="S223" s="1">
        <v>29729</v>
      </c>
      <c r="T223" s="16">
        <v>0.508762487806518</v>
      </c>
      <c r="U223" s="1">
        <v>4893</v>
      </c>
      <c r="V223" s="1">
        <v>11448</v>
      </c>
      <c r="W223" s="16">
        <v>0.42741090146750499</v>
      </c>
      <c r="X223" t="s">
        <v>1</v>
      </c>
      <c r="Y223" t="s">
        <v>3019</v>
      </c>
      <c r="Z223" t="s">
        <v>3020</v>
      </c>
      <c r="AA223" t="s">
        <v>2946</v>
      </c>
      <c r="AB223" s="1">
        <f t="shared" si="17"/>
        <v>1</v>
      </c>
      <c r="AC223">
        <f t="shared" si="15"/>
        <v>0.19305555555555556</v>
      </c>
    </row>
    <row r="224" spans="1:29">
      <c r="A224" s="1">
        <v>271</v>
      </c>
      <c r="B224" s="1">
        <v>727</v>
      </c>
      <c r="C224" s="1">
        <v>14807</v>
      </c>
      <c r="D224" s="1">
        <v>29743</v>
      </c>
      <c r="E224" s="16">
        <v>0.49783142251958401</v>
      </c>
      <c r="F224" s="1">
        <v>4800</v>
      </c>
      <c r="G224" s="1">
        <v>11460</v>
      </c>
      <c r="H224" s="16">
        <v>0.41884816753926701</v>
      </c>
      <c r="I224" t="s">
        <v>0</v>
      </c>
      <c r="J224" t="s">
        <v>735</v>
      </c>
      <c r="K224" t="s">
        <v>736</v>
      </c>
      <c r="L224" t="s">
        <v>676</v>
      </c>
      <c r="M224" s="1">
        <f t="shared" si="16"/>
        <v>1</v>
      </c>
      <c r="N224">
        <f t="shared" si="14"/>
        <v>0.20194444444444445</v>
      </c>
      <c r="P224" s="1">
        <v>257</v>
      </c>
      <c r="Q224" s="1">
        <v>695</v>
      </c>
      <c r="R224" s="1">
        <v>15126</v>
      </c>
      <c r="S224" s="1">
        <v>29729</v>
      </c>
      <c r="T224" s="16">
        <v>0.50879612499579496</v>
      </c>
      <c r="U224" s="1">
        <v>4894</v>
      </c>
      <c r="V224" s="1">
        <v>11448</v>
      </c>
      <c r="W224" s="16">
        <v>0.42749825296995098</v>
      </c>
      <c r="X224" t="s">
        <v>3</v>
      </c>
      <c r="Y224" t="s">
        <v>3021</v>
      </c>
      <c r="Z224" t="s">
        <v>3022</v>
      </c>
      <c r="AA224" t="s">
        <v>2946</v>
      </c>
      <c r="AB224" s="1">
        <f t="shared" si="17"/>
        <v>1</v>
      </c>
      <c r="AC224">
        <f t="shared" si="15"/>
        <v>0.19305555555555556</v>
      </c>
    </row>
    <row r="225" spans="1:29">
      <c r="A225" s="1">
        <v>272</v>
      </c>
      <c r="B225" s="1">
        <v>731</v>
      </c>
      <c r="C225" s="1">
        <v>14810</v>
      </c>
      <c r="D225" s="1">
        <v>29743</v>
      </c>
      <c r="E225" s="16">
        <v>0.49793228658844002</v>
      </c>
      <c r="F225" s="1">
        <v>4801</v>
      </c>
      <c r="G225" s="1">
        <v>11460</v>
      </c>
      <c r="H225" s="16">
        <v>0.41893542757417102</v>
      </c>
      <c r="I225" t="s">
        <v>1</v>
      </c>
      <c r="J225" t="s">
        <v>737</v>
      </c>
      <c r="K225" t="s">
        <v>738</v>
      </c>
      <c r="L225" t="s">
        <v>676</v>
      </c>
      <c r="M225" s="1">
        <f t="shared" si="16"/>
        <v>1</v>
      </c>
      <c r="N225">
        <f t="shared" si="14"/>
        <v>0.20305555555555554</v>
      </c>
      <c r="P225" s="1">
        <v>259</v>
      </c>
      <c r="Q225" s="1">
        <v>702</v>
      </c>
      <c r="R225" s="1">
        <v>15140</v>
      </c>
      <c r="S225" s="1">
        <v>29729</v>
      </c>
      <c r="T225" s="16">
        <v>0.50926704564566505</v>
      </c>
      <c r="U225" s="1">
        <v>4899</v>
      </c>
      <c r="V225" s="1">
        <v>11448</v>
      </c>
      <c r="W225" s="16">
        <v>0.42793501048218002</v>
      </c>
      <c r="X225" t="s">
        <v>1</v>
      </c>
      <c r="Y225" t="s">
        <v>3023</v>
      </c>
      <c r="Z225" t="s">
        <v>3024</v>
      </c>
      <c r="AA225" t="s">
        <v>2946</v>
      </c>
      <c r="AB225" s="1">
        <f t="shared" si="17"/>
        <v>5</v>
      </c>
      <c r="AC225">
        <f t="shared" si="15"/>
        <v>0.19500000000000001</v>
      </c>
    </row>
    <row r="226" spans="1:29">
      <c r="A226" s="1">
        <v>273</v>
      </c>
      <c r="B226" s="1">
        <v>736</v>
      </c>
      <c r="C226" s="1">
        <v>14813</v>
      </c>
      <c r="D226" s="1">
        <v>29743</v>
      </c>
      <c r="E226" s="16">
        <v>0.49803315065729697</v>
      </c>
      <c r="F226" s="1">
        <v>4801</v>
      </c>
      <c r="G226" s="1">
        <v>11460</v>
      </c>
      <c r="H226" s="16">
        <v>0.41893542757417102</v>
      </c>
      <c r="I226" t="s">
        <v>2</v>
      </c>
      <c r="J226" t="s">
        <v>739</v>
      </c>
      <c r="K226" t="s">
        <v>740</v>
      </c>
      <c r="L226" t="s">
        <v>676</v>
      </c>
      <c r="M226" s="1">
        <f t="shared" si="16"/>
        <v>0</v>
      </c>
      <c r="N226">
        <f t="shared" si="14"/>
        <v>0.20444444444444446</v>
      </c>
      <c r="P226" s="1">
        <v>260</v>
      </c>
      <c r="Q226" s="1">
        <v>705</v>
      </c>
      <c r="R226" s="1">
        <v>15141</v>
      </c>
      <c r="S226" s="1">
        <v>29729</v>
      </c>
      <c r="T226" s="16">
        <v>0.50930068283494201</v>
      </c>
      <c r="U226" s="1">
        <v>4900</v>
      </c>
      <c r="V226" s="1">
        <v>11448</v>
      </c>
      <c r="W226" s="16">
        <v>0.42802236198462601</v>
      </c>
      <c r="X226" t="s">
        <v>3</v>
      </c>
      <c r="Y226" t="s">
        <v>3025</v>
      </c>
      <c r="Z226" t="s">
        <v>3026</v>
      </c>
      <c r="AA226" t="s">
        <v>2946</v>
      </c>
      <c r="AB226" s="1">
        <f t="shared" si="17"/>
        <v>1</v>
      </c>
      <c r="AC226">
        <f t="shared" si="15"/>
        <v>0.19583333333333333</v>
      </c>
    </row>
    <row r="227" spans="1:29">
      <c r="A227" s="1">
        <v>274</v>
      </c>
      <c r="B227" s="1">
        <v>738</v>
      </c>
      <c r="C227" s="1">
        <v>14814</v>
      </c>
      <c r="D227" s="1">
        <v>29743</v>
      </c>
      <c r="E227" s="16">
        <v>0.49806677201358301</v>
      </c>
      <c r="F227" s="1">
        <v>4801</v>
      </c>
      <c r="G227" s="1">
        <v>11460</v>
      </c>
      <c r="H227" s="16">
        <v>0.41893542757417102</v>
      </c>
      <c r="I227" t="s">
        <v>1</v>
      </c>
      <c r="K227" t="s">
        <v>741</v>
      </c>
      <c r="L227" t="s">
        <v>676</v>
      </c>
      <c r="M227" s="1">
        <f t="shared" si="16"/>
        <v>0</v>
      </c>
      <c r="N227">
        <f t="shared" si="14"/>
        <v>0.20499999999999999</v>
      </c>
      <c r="P227" s="1">
        <v>261</v>
      </c>
      <c r="Q227" s="1">
        <v>705</v>
      </c>
      <c r="R227" s="1">
        <v>15142</v>
      </c>
      <c r="S227" s="1">
        <v>29729</v>
      </c>
      <c r="T227" s="16">
        <v>0.50933432002421797</v>
      </c>
      <c r="U227" s="1">
        <v>4900</v>
      </c>
      <c r="V227" s="1">
        <v>11448</v>
      </c>
      <c r="W227" s="16">
        <v>0.42802236198462601</v>
      </c>
      <c r="X227" t="s">
        <v>1</v>
      </c>
      <c r="Z227" t="s">
        <v>3027</v>
      </c>
      <c r="AA227" t="s">
        <v>2946</v>
      </c>
      <c r="AB227" s="1">
        <f t="shared" si="17"/>
        <v>0</v>
      </c>
      <c r="AC227">
        <f t="shared" si="15"/>
        <v>0.19583333333333333</v>
      </c>
    </row>
    <row r="228" spans="1:29">
      <c r="A228" s="1">
        <v>275</v>
      </c>
      <c r="B228" s="1">
        <v>739</v>
      </c>
      <c r="C228" s="1">
        <v>14815</v>
      </c>
      <c r="D228" s="1">
        <v>29743</v>
      </c>
      <c r="E228" s="16">
        <v>0.498100393369868</v>
      </c>
      <c r="F228" s="1">
        <v>4802</v>
      </c>
      <c r="G228" s="1">
        <v>11460</v>
      </c>
      <c r="H228" s="16">
        <v>0.41902268760907502</v>
      </c>
      <c r="I228" t="s">
        <v>0</v>
      </c>
      <c r="J228" t="s">
        <v>742</v>
      </c>
      <c r="K228" t="s">
        <v>743</v>
      </c>
      <c r="L228" t="s">
        <v>676</v>
      </c>
      <c r="M228" s="1">
        <f t="shared" si="16"/>
        <v>1</v>
      </c>
      <c r="N228">
        <f t="shared" si="14"/>
        <v>0.20527777777777778</v>
      </c>
      <c r="P228" s="1">
        <v>262</v>
      </c>
      <c r="Q228" s="1">
        <v>716</v>
      </c>
      <c r="R228" s="1">
        <v>15143</v>
      </c>
      <c r="S228" s="1">
        <v>29729</v>
      </c>
      <c r="T228" s="16">
        <v>0.50936795721349504</v>
      </c>
      <c r="U228" s="1">
        <v>4902</v>
      </c>
      <c r="V228" s="1">
        <v>11448</v>
      </c>
      <c r="W228" s="16">
        <v>0.42819706498951698</v>
      </c>
      <c r="X228" t="s">
        <v>2</v>
      </c>
      <c r="Y228" t="s">
        <v>3028</v>
      </c>
      <c r="Z228" t="s">
        <v>3029</v>
      </c>
      <c r="AA228" t="s">
        <v>2946</v>
      </c>
      <c r="AB228" s="1">
        <f t="shared" si="17"/>
        <v>2</v>
      </c>
      <c r="AC228">
        <f t="shared" si="15"/>
        <v>0.19888888888888889</v>
      </c>
    </row>
    <row r="229" spans="1:29">
      <c r="A229" s="1">
        <v>276</v>
      </c>
      <c r="B229" s="1">
        <v>740</v>
      </c>
      <c r="C229" s="1">
        <v>14816</v>
      </c>
      <c r="D229" s="1">
        <v>29743</v>
      </c>
      <c r="E229" s="16">
        <v>0.49813401472615398</v>
      </c>
      <c r="F229" s="1">
        <v>4803</v>
      </c>
      <c r="G229" s="1">
        <v>11460</v>
      </c>
      <c r="H229" s="16">
        <v>0.41910994764397902</v>
      </c>
      <c r="I229" t="s">
        <v>0</v>
      </c>
      <c r="J229" t="s">
        <v>744</v>
      </c>
      <c r="K229" t="s">
        <v>745</v>
      </c>
      <c r="L229" t="s">
        <v>676</v>
      </c>
      <c r="M229" s="1">
        <f t="shared" si="16"/>
        <v>1</v>
      </c>
      <c r="N229">
        <f t="shared" si="14"/>
        <v>0.20555555555555555</v>
      </c>
      <c r="P229" s="1">
        <v>264</v>
      </c>
      <c r="Q229" s="1">
        <v>722</v>
      </c>
      <c r="R229" s="1">
        <v>15165</v>
      </c>
      <c r="S229" s="1">
        <v>29729</v>
      </c>
      <c r="T229" s="16">
        <v>0.51010797537757702</v>
      </c>
      <c r="U229" s="1">
        <v>4912</v>
      </c>
      <c r="V229" s="1">
        <v>11448</v>
      </c>
      <c r="W229" s="16">
        <v>0.42907058001397602</v>
      </c>
      <c r="X229" t="s">
        <v>3</v>
      </c>
      <c r="Y229" t="s">
        <v>3030</v>
      </c>
      <c r="Z229" t="s">
        <v>3031</v>
      </c>
      <c r="AA229" t="s">
        <v>2946</v>
      </c>
      <c r="AB229" s="1">
        <f t="shared" si="17"/>
        <v>10</v>
      </c>
      <c r="AC229">
        <f t="shared" si="15"/>
        <v>0.20055555555555554</v>
      </c>
    </row>
    <row r="230" spans="1:29">
      <c r="A230" s="1">
        <v>277</v>
      </c>
      <c r="B230" s="1">
        <v>741</v>
      </c>
      <c r="C230" s="1">
        <v>14817</v>
      </c>
      <c r="D230" s="1">
        <v>29743</v>
      </c>
      <c r="E230" s="16">
        <v>0.49816763608243902</v>
      </c>
      <c r="F230" s="1">
        <v>4805</v>
      </c>
      <c r="G230" s="1">
        <v>11460</v>
      </c>
      <c r="H230" s="16">
        <v>0.41928446771378702</v>
      </c>
      <c r="I230" t="s">
        <v>2</v>
      </c>
      <c r="J230" t="s">
        <v>746</v>
      </c>
      <c r="K230" t="s">
        <v>747</v>
      </c>
      <c r="L230" t="s">
        <v>676</v>
      </c>
      <c r="M230" s="1">
        <f t="shared" si="16"/>
        <v>2</v>
      </c>
      <c r="N230">
        <f t="shared" si="14"/>
        <v>0.20583333333333334</v>
      </c>
      <c r="P230" s="1">
        <v>265</v>
      </c>
      <c r="Q230" s="1">
        <v>724</v>
      </c>
      <c r="R230" s="1">
        <v>15165</v>
      </c>
      <c r="S230" s="1">
        <v>29729</v>
      </c>
      <c r="T230" s="16">
        <v>0.51010797537757702</v>
      </c>
      <c r="U230" s="1">
        <v>4912</v>
      </c>
      <c r="V230" s="1">
        <v>11448</v>
      </c>
      <c r="W230" s="16">
        <v>0.42907058001397602</v>
      </c>
      <c r="X230" t="s">
        <v>0</v>
      </c>
      <c r="Y230" t="s">
        <v>3032</v>
      </c>
      <c r="Z230" t="s">
        <v>3033</v>
      </c>
      <c r="AA230" t="s">
        <v>2946</v>
      </c>
      <c r="AB230" s="1">
        <f t="shared" si="17"/>
        <v>0</v>
      </c>
      <c r="AC230">
        <f t="shared" si="15"/>
        <v>0.2011111111111111</v>
      </c>
    </row>
    <row r="231" spans="1:29">
      <c r="A231" s="1">
        <v>279</v>
      </c>
      <c r="B231" s="1">
        <v>744</v>
      </c>
      <c r="C231" s="1">
        <v>14819</v>
      </c>
      <c r="D231" s="1">
        <v>29743</v>
      </c>
      <c r="E231" s="16">
        <v>0.49823487879500999</v>
      </c>
      <c r="F231" s="1">
        <v>4808</v>
      </c>
      <c r="G231" s="1">
        <v>11460</v>
      </c>
      <c r="H231" s="16">
        <v>0.41954624781849897</v>
      </c>
      <c r="I231" t="s">
        <v>3</v>
      </c>
      <c r="J231" t="s">
        <v>748</v>
      </c>
      <c r="K231" t="s">
        <v>749</v>
      </c>
      <c r="L231" t="s">
        <v>676</v>
      </c>
      <c r="M231" s="1">
        <f t="shared" si="16"/>
        <v>3</v>
      </c>
      <c r="N231">
        <f t="shared" si="14"/>
        <v>0.20666666666666667</v>
      </c>
      <c r="P231" s="1">
        <v>266</v>
      </c>
      <c r="Q231" s="1">
        <v>730</v>
      </c>
      <c r="R231" s="1">
        <v>15167</v>
      </c>
      <c r="S231" s="1">
        <v>29729</v>
      </c>
      <c r="T231" s="16">
        <v>0.51017524975613004</v>
      </c>
      <c r="U231" s="1">
        <v>4914</v>
      </c>
      <c r="V231" s="1">
        <v>11448</v>
      </c>
      <c r="W231" s="16">
        <v>0.429245283018867</v>
      </c>
      <c r="X231" t="s">
        <v>2</v>
      </c>
      <c r="Y231" t="s">
        <v>3034</v>
      </c>
      <c r="Z231" t="s">
        <v>3035</v>
      </c>
      <c r="AA231" t="s">
        <v>2946</v>
      </c>
      <c r="AB231" s="1">
        <f t="shared" si="17"/>
        <v>2</v>
      </c>
      <c r="AC231">
        <f t="shared" si="15"/>
        <v>0.20277777777777778</v>
      </c>
    </row>
    <row r="232" spans="1:29">
      <c r="A232" s="1">
        <v>280</v>
      </c>
      <c r="B232" s="1">
        <v>751</v>
      </c>
      <c r="C232" s="1">
        <v>14820</v>
      </c>
      <c r="D232" s="1">
        <v>29743</v>
      </c>
      <c r="E232" s="16">
        <v>0.49826850015129598</v>
      </c>
      <c r="F232" s="1">
        <v>4809</v>
      </c>
      <c r="G232" s="1">
        <v>11460</v>
      </c>
      <c r="H232" s="16">
        <v>0.41963350785340298</v>
      </c>
      <c r="I232" t="s">
        <v>3</v>
      </c>
      <c r="J232" t="s">
        <v>750</v>
      </c>
      <c r="K232" t="s">
        <v>751</v>
      </c>
      <c r="L232" t="s">
        <v>676</v>
      </c>
      <c r="M232" s="1">
        <f t="shared" si="16"/>
        <v>1</v>
      </c>
      <c r="N232">
        <f t="shared" si="14"/>
        <v>0.20861111111111111</v>
      </c>
      <c r="P232" s="1">
        <v>270</v>
      </c>
      <c r="Q232" s="1">
        <v>756</v>
      </c>
      <c r="R232" s="1">
        <v>15178</v>
      </c>
      <c r="S232" s="1">
        <v>29729</v>
      </c>
      <c r="T232" s="16">
        <v>0.51054525883817103</v>
      </c>
      <c r="U232" s="1">
        <v>4917</v>
      </c>
      <c r="V232" s="1">
        <v>11448</v>
      </c>
      <c r="W232" s="16">
        <v>0.42950733752620501</v>
      </c>
      <c r="X232" t="s">
        <v>1</v>
      </c>
      <c r="Y232" t="s">
        <v>3036</v>
      </c>
      <c r="Z232" t="s">
        <v>3037</v>
      </c>
      <c r="AA232" t="s">
        <v>2946</v>
      </c>
      <c r="AB232" s="1">
        <f t="shared" si="17"/>
        <v>3</v>
      </c>
      <c r="AC232">
        <f t="shared" si="15"/>
        <v>0.21</v>
      </c>
    </row>
    <row r="233" spans="1:29">
      <c r="A233" s="1">
        <v>281</v>
      </c>
      <c r="B233" s="1">
        <v>753</v>
      </c>
      <c r="C233" s="1">
        <v>14835</v>
      </c>
      <c r="D233" s="1">
        <v>29743</v>
      </c>
      <c r="E233" s="16">
        <v>0.49877282049557797</v>
      </c>
      <c r="F233" s="1">
        <v>4814</v>
      </c>
      <c r="G233" s="1">
        <v>11460</v>
      </c>
      <c r="H233" s="16">
        <v>0.42006980802792299</v>
      </c>
      <c r="I233" t="s">
        <v>1</v>
      </c>
      <c r="J233" t="s">
        <v>752</v>
      </c>
      <c r="K233" t="s">
        <v>753</v>
      </c>
      <c r="L233" t="s">
        <v>676</v>
      </c>
      <c r="M233" s="1">
        <f t="shared" si="16"/>
        <v>5</v>
      </c>
      <c r="N233">
        <f t="shared" si="14"/>
        <v>0.20916666666666667</v>
      </c>
      <c r="P233" s="1">
        <v>271</v>
      </c>
      <c r="Q233" s="1">
        <v>761</v>
      </c>
      <c r="R233" s="1">
        <v>15186</v>
      </c>
      <c r="S233" s="1">
        <v>29729</v>
      </c>
      <c r="T233" s="16">
        <v>0.51081435635238304</v>
      </c>
      <c r="U233" s="1">
        <v>4919</v>
      </c>
      <c r="V233" s="1">
        <v>11448</v>
      </c>
      <c r="W233" s="16">
        <v>0.42968204053109699</v>
      </c>
      <c r="X233" t="s">
        <v>2</v>
      </c>
      <c r="Y233" t="s">
        <v>3038</v>
      </c>
      <c r="Z233" t="s">
        <v>3039</v>
      </c>
      <c r="AA233" t="s">
        <v>2946</v>
      </c>
      <c r="AB233" s="1">
        <f t="shared" si="17"/>
        <v>2</v>
      </c>
      <c r="AC233">
        <f t="shared" si="15"/>
        <v>0.21138888888888888</v>
      </c>
    </row>
    <row r="234" spans="1:29">
      <c r="A234" s="1">
        <v>282</v>
      </c>
      <c r="B234" s="1">
        <v>755</v>
      </c>
      <c r="C234" s="1">
        <v>14845</v>
      </c>
      <c r="D234" s="1">
        <v>29743</v>
      </c>
      <c r="E234" s="16">
        <v>0.49910903405843299</v>
      </c>
      <c r="F234" s="1">
        <v>4818</v>
      </c>
      <c r="G234" s="1">
        <v>11460</v>
      </c>
      <c r="H234" s="16">
        <v>0.42041884816753899</v>
      </c>
      <c r="I234" t="s">
        <v>2</v>
      </c>
      <c r="J234" t="s">
        <v>754</v>
      </c>
      <c r="K234" t="s">
        <v>755</v>
      </c>
      <c r="L234" t="s">
        <v>676</v>
      </c>
      <c r="M234" s="1">
        <f t="shared" si="16"/>
        <v>4</v>
      </c>
      <c r="N234">
        <f t="shared" si="14"/>
        <v>0.20972222222222223</v>
      </c>
      <c r="P234" s="1">
        <v>272</v>
      </c>
      <c r="Q234" s="1">
        <v>762</v>
      </c>
      <c r="R234" s="1">
        <v>15187</v>
      </c>
      <c r="S234" s="1">
        <v>29729</v>
      </c>
      <c r="T234" s="16">
        <v>0.510847993541659</v>
      </c>
      <c r="U234" s="1">
        <v>4920</v>
      </c>
      <c r="V234" s="1">
        <v>11448</v>
      </c>
      <c r="W234" s="16">
        <v>0.42976939203354297</v>
      </c>
      <c r="X234" t="s">
        <v>2</v>
      </c>
      <c r="Y234" t="s">
        <v>41</v>
      </c>
      <c r="Z234" t="s">
        <v>3040</v>
      </c>
      <c r="AA234" t="s">
        <v>2946</v>
      </c>
      <c r="AB234" s="1">
        <f t="shared" si="17"/>
        <v>1</v>
      </c>
      <c r="AC234">
        <f t="shared" si="15"/>
        <v>0.21166666666666667</v>
      </c>
    </row>
    <row r="235" spans="1:29">
      <c r="A235" s="1">
        <v>283</v>
      </c>
      <c r="B235" s="1">
        <v>755</v>
      </c>
      <c r="C235" s="1">
        <v>14855</v>
      </c>
      <c r="D235" s="1">
        <v>29743</v>
      </c>
      <c r="E235" s="16">
        <v>0.499445247621289</v>
      </c>
      <c r="F235" s="1">
        <v>4821</v>
      </c>
      <c r="G235" s="1">
        <v>11460</v>
      </c>
      <c r="H235" s="16">
        <v>0.420680628272251</v>
      </c>
      <c r="I235" t="s">
        <v>0</v>
      </c>
      <c r="J235" t="s">
        <v>756</v>
      </c>
      <c r="K235" t="s">
        <v>757</v>
      </c>
      <c r="L235" t="s">
        <v>676</v>
      </c>
      <c r="M235" s="1">
        <f t="shared" si="16"/>
        <v>3</v>
      </c>
      <c r="N235">
        <f t="shared" si="14"/>
        <v>0.20972222222222223</v>
      </c>
      <c r="P235" s="1">
        <v>274</v>
      </c>
      <c r="Q235" s="1">
        <v>785</v>
      </c>
      <c r="R235" s="1">
        <v>15191</v>
      </c>
      <c r="S235" s="1">
        <v>29729</v>
      </c>
      <c r="T235" s="16">
        <v>0.51098254229876505</v>
      </c>
      <c r="U235" s="1">
        <v>4922</v>
      </c>
      <c r="V235" s="1">
        <v>11448</v>
      </c>
      <c r="W235" s="16">
        <v>0.429944095038434</v>
      </c>
      <c r="X235" t="s">
        <v>2</v>
      </c>
      <c r="Y235" t="s">
        <v>3041</v>
      </c>
      <c r="Z235" t="s">
        <v>3042</v>
      </c>
      <c r="AA235" t="s">
        <v>2946</v>
      </c>
      <c r="AB235" s="1">
        <f t="shared" si="17"/>
        <v>2</v>
      </c>
      <c r="AC235">
        <f t="shared" si="15"/>
        <v>0.21805555555555556</v>
      </c>
    </row>
    <row r="236" spans="1:29">
      <c r="A236" s="1">
        <v>284</v>
      </c>
      <c r="B236" s="1">
        <v>756</v>
      </c>
      <c r="C236" s="1">
        <v>14863</v>
      </c>
      <c r="D236" s="1">
        <v>29743</v>
      </c>
      <c r="E236" s="16">
        <v>0.49971421847157299</v>
      </c>
      <c r="F236" s="1">
        <v>4827</v>
      </c>
      <c r="G236" s="1">
        <v>11460</v>
      </c>
      <c r="H236" s="16">
        <v>0.42120418848167501</v>
      </c>
      <c r="I236" t="s">
        <v>3</v>
      </c>
      <c r="J236" t="s">
        <v>758</v>
      </c>
      <c r="K236" t="s">
        <v>759</v>
      </c>
      <c r="L236" t="s">
        <v>676</v>
      </c>
      <c r="M236" s="1">
        <f t="shared" si="16"/>
        <v>6</v>
      </c>
      <c r="N236">
        <f t="shared" si="14"/>
        <v>0.21</v>
      </c>
      <c r="P236" s="1">
        <v>275</v>
      </c>
      <c r="Q236" s="1">
        <v>785</v>
      </c>
      <c r="R236" s="1">
        <v>15195</v>
      </c>
      <c r="S236" s="1">
        <v>29729</v>
      </c>
      <c r="T236" s="16">
        <v>0.511117091055871</v>
      </c>
      <c r="U236" s="1">
        <v>4924</v>
      </c>
      <c r="V236" s="1">
        <v>11448</v>
      </c>
      <c r="W236" s="16">
        <v>0.43011879804332598</v>
      </c>
      <c r="X236" t="s">
        <v>0</v>
      </c>
      <c r="Y236" t="s">
        <v>3043</v>
      </c>
      <c r="Z236" t="s">
        <v>3044</v>
      </c>
      <c r="AA236" t="s">
        <v>2946</v>
      </c>
      <c r="AB236" s="1">
        <f t="shared" si="17"/>
        <v>2</v>
      </c>
      <c r="AC236">
        <f t="shared" si="15"/>
        <v>0.21805555555555556</v>
      </c>
    </row>
    <row r="237" spans="1:29">
      <c r="A237" s="1">
        <v>285</v>
      </c>
      <c r="B237" s="1">
        <v>756</v>
      </c>
      <c r="C237" s="1">
        <v>14869</v>
      </c>
      <c r="D237" s="1">
        <v>29743</v>
      </c>
      <c r="E237" s="16">
        <v>0.49991594660928601</v>
      </c>
      <c r="F237" s="1">
        <v>4829</v>
      </c>
      <c r="G237" s="1">
        <v>11460</v>
      </c>
      <c r="H237" s="16">
        <v>0.42137870855148302</v>
      </c>
      <c r="I237" t="s">
        <v>0</v>
      </c>
      <c r="J237" t="s">
        <v>760</v>
      </c>
      <c r="K237" t="s">
        <v>761</v>
      </c>
      <c r="L237" t="s">
        <v>676</v>
      </c>
      <c r="M237" s="1">
        <f t="shared" si="16"/>
        <v>2</v>
      </c>
      <c r="N237">
        <f t="shared" si="14"/>
        <v>0.21</v>
      </c>
      <c r="P237" s="1">
        <v>277</v>
      </c>
      <c r="Q237" s="1">
        <v>799</v>
      </c>
      <c r="R237" s="1">
        <v>15217</v>
      </c>
      <c r="S237" s="1">
        <v>29729</v>
      </c>
      <c r="T237" s="16">
        <v>0.51185710921995298</v>
      </c>
      <c r="U237" s="1">
        <v>4932</v>
      </c>
      <c r="V237" s="1">
        <v>11448</v>
      </c>
      <c r="W237" s="16">
        <v>0.43081761006289299</v>
      </c>
      <c r="X237" t="s">
        <v>1</v>
      </c>
      <c r="Y237" t="s">
        <v>3045</v>
      </c>
      <c r="Z237" t="s">
        <v>3046</v>
      </c>
      <c r="AA237" t="s">
        <v>487</v>
      </c>
      <c r="AB237" s="1">
        <f t="shared" si="17"/>
        <v>8</v>
      </c>
      <c r="AC237">
        <f t="shared" si="15"/>
        <v>0.22194444444444444</v>
      </c>
    </row>
    <row r="238" spans="1:29">
      <c r="A238" s="1">
        <v>286</v>
      </c>
      <c r="B238" s="1">
        <v>757</v>
      </c>
      <c r="C238" s="1">
        <v>14870</v>
      </c>
      <c r="D238" s="1">
        <v>29743</v>
      </c>
      <c r="E238" s="16">
        <v>0.499949567965571</v>
      </c>
      <c r="F238" s="1">
        <v>4830</v>
      </c>
      <c r="G238" s="1">
        <v>11460</v>
      </c>
      <c r="H238" s="16">
        <v>0.42146596858638702</v>
      </c>
      <c r="I238" t="s">
        <v>0</v>
      </c>
      <c r="J238" t="s">
        <v>762</v>
      </c>
      <c r="K238" t="s">
        <v>763</v>
      </c>
      <c r="L238" t="s">
        <v>676</v>
      </c>
      <c r="M238" s="1">
        <f t="shared" si="16"/>
        <v>1</v>
      </c>
      <c r="N238">
        <f t="shared" si="14"/>
        <v>0.21027777777777779</v>
      </c>
      <c r="P238" s="1">
        <v>280</v>
      </c>
      <c r="Q238" s="1">
        <v>834</v>
      </c>
      <c r="R238" s="1">
        <v>15257</v>
      </c>
      <c r="S238" s="1">
        <v>29729</v>
      </c>
      <c r="T238" s="16">
        <v>0.51320259679101199</v>
      </c>
      <c r="U238" s="1">
        <v>4941</v>
      </c>
      <c r="V238" s="1">
        <v>11448</v>
      </c>
      <c r="W238" s="16">
        <v>0.43160377358490498</v>
      </c>
      <c r="X238" t="s">
        <v>1</v>
      </c>
      <c r="Y238" t="s">
        <v>3047</v>
      </c>
      <c r="Z238" t="s">
        <v>3048</v>
      </c>
      <c r="AA238" t="s">
        <v>487</v>
      </c>
      <c r="AB238" s="1">
        <f t="shared" si="17"/>
        <v>9</v>
      </c>
      <c r="AC238">
        <f t="shared" si="15"/>
        <v>0.23166666666666666</v>
      </c>
    </row>
    <row r="239" spans="1:29">
      <c r="A239" s="1">
        <v>287</v>
      </c>
      <c r="B239" s="1">
        <v>757</v>
      </c>
      <c r="C239" s="1">
        <v>14873</v>
      </c>
      <c r="D239" s="1">
        <v>29743</v>
      </c>
      <c r="E239" s="16">
        <v>0.50005043203442801</v>
      </c>
      <c r="F239" s="1">
        <v>4831</v>
      </c>
      <c r="G239" s="1">
        <v>11460</v>
      </c>
      <c r="H239" s="16">
        <v>0.42155322862129102</v>
      </c>
      <c r="I239" t="s">
        <v>0</v>
      </c>
      <c r="J239" t="s">
        <v>764</v>
      </c>
      <c r="K239" t="s">
        <v>765</v>
      </c>
      <c r="L239" t="s">
        <v>676</v>
      </c>
      <c r="M239" s="1">
        <f t="shared" si="16"/>
        <v>1</v>
      </c>
      <c r="N239">
        <f t="shared" si="14"/>
        <v>0.21027777777777779</v>
      </c>
      <c r="P239" s="1">
        <v>281</v>
      </c>
      <c r="Q239" s="1">
        <v>835</v>
      </c>
      <c r="R239" s="1">
        <v>15260</v>
      </c>
      <c r="S239" s="1">
        <v>29729</v>
      </c>
      <c r="T239" s="16">
        <v>0.51330350835884098</v>
      </c>
      <c r="U239" s="1">
        <v>4942</v>
      </c>
      <c r="V239" s="1">
        <v>11448</v>
      </c>
      <c r="W239" s="16">
        <v>0.43169112508735102</v>
      </c>
      <c r="X239" t="s">
        <v>1</v>
      </c>
      <c r="Y239" t="s">
        <v>3049</v>
      </c>
      <c r="Z239" t="s">
        <v>3050</v>
      </c>
      <c r="AA239" t="s">
        <v>487</v>
      </c>
      <c r="AB239" s="1">
        <f t="shared" si="17"/>
        <v>1</v>
      </c>
      <c r="AC239">
        <f t="shared" si="15"/>
        <v>0.23194444444444445</v>
      </c>
    </row>
    <row r="240" spans="1:29">
      <c r="A240" s="1">
        <v>288</v>
      </c>
      <c r="B240" s="1">
        <v>759</v>
      </c>
      <c r="C240" s="1">
        <v>14874</v>
      </c>
      <c r="D240" s="1">
        <v>29743</v>
      </c>
      <c r="E240" s="16">
        <v>0.50008405339071305</v>
      </c>
      <c r="F240" s="1">
        <v>4832</v>
      </c>
      <c r="G240" s="1">
        <v>11460</v>
      </c>
      <c r="H240" s="16">
        <v>0.42164048865619502</v>
      </c>
      <c r="I240" t="s">
        <v>0</v>
      </c>
      <c r="J240" t="s">
        <v>766</v>
      </c>
      <c r="K240" t="s">
        <v>767</v>
      </c>
      <c r="L240" t="s">
        <v>676</v>
      </c>
      <c r="M240" s="1">
        <f t="shared" si="16"/>
        <v>1</v>
      </c>
      <c r="N240">
        <f t="shared" si="14"/>
        <v>0.21083333333333334</v>
      </c>
      <c r="P240" s="1">
        <v>286</v>
      </c>
      <c r="Q240" s="1">
        <v>869</v>
      </c>
      <c r="R240" s="1">
        <v>15261</v>
      </c>
      <c r="S240" s="1">
        <v>29729</v>
      </c>
      <c r="T240" s="16">
        <v>0.51333714554811805</v>
      </c>
      <c r="U240" s="1">
        <v>4943</v>
      </c>
      <c r="V240" s="1">
        <v>11448</v>
      </c>
      <c r="W240" s="16">
        <v>0.43177847658979701</v>
      </c>
      <c r="X240" t="s">
        <v>0</v>
      </c>
      <c r="Y240" t="s">
        <v>33</v>
      </c>
      <c r="Z240" t="s">
        <v>3051</v>
      </c>
      <c r="AA240" t="s">
        <v>487</v>
      </c>
      <c r="AB240" s="1">
        <f t="shared" si="17"/>
        <v>1</v>
      </c>
      <c r="AC240">
        <f t="shared" si="15"/>
        <v>0.24138888888888888</v>
      </c>
    </row>
    <row r="241" spans="1:29">
      <c r="A241" s="1">
        <v>289</v>
      </c>
      <c r="B241" s="1">
        <v>765</v>
      </c>
      <c r="C241" s="1">
        <v>14877</v>
      </c>
      <c r="D241" s="1">
        <v>29743</v>
      </c>
      <c r="E241" s="16">
        <v>0.50018491745957006</v>
      </c>
      <c r="F241" s="1">
        <v>4834</v>
      </c>
      <c r="G241" s="1">
        <v>11460</v>
      </c>
      <c r="H241" s="16">
        <v>0.42181500872600303</v>
      </c>
      <c r="I241" t="s">
        <v>0</v>
      </c>
      <c r="J241" t="s">
        <v>768</v>
      </c>
      <c r="K241" t="s">
        <v>769</v>
      </c>
      <c r="L241" t="s">
        <v>676</v>
      </c>
      <c r="M241" s="1">
        <f t="shared" si="16"/>
        <v>2</v>
      </c>
      <c r="N241">
        <f t="shared" si="14"/>
        <v>0.21249999999999999</v>
      </c>
      <c r="P241" s="1">
        <v>288</v>
      </c>
      <c r="Q241" s="1">
        <v>881</v>
      </c>
      <c r="R241" s="1">
        <v>15264</v>
      </c>
      <c r="S241" s="1">
        <v>29729</v>
      </c>
      <c r="T241" s="16">
        <v>0.51343805711594703</v>
      </c>
      <c r="U241" s="1">
        <v>4946</v>
      </c>
      <c r="V241" s="1">
        <v>11448</v>
      </c>
      <c r="W241" s="16">
        <v>0.43204053109713397</v>
      </c>
      <c r="X241" t="s">
        <v>0</v>
      </c>
      <c r="Y241" t="s">
        <v>3052</v>
      </c>
      <c r="Z241" t="s">
        <v>3053</v>
      </c>
      <c r="AA241" t="s">
        <v>487</v>
      </c>
      <c r="AB241" s="1">
        <f t="shared" si="17"/>
        <v>3</v>
      </c>
      <c r="AC241">
        <f t="shared" si="15"/>
        <v>0.24472222222222223</v>
      </c>
    </row>
    <row r="242" spans="1:29">
      <c r="A242" s="1">
        <v>290</v>
      </c>
      <c r="B242" s="1">
        <v>765</v>
      </c>
      <c r="C242" s="1">
        <v>14878</v>
      </c>
      <c r="D242" s="1">
        <v>29743</v>
      </c>
      <c r="E242" s="16">
        <v>0.50021853881585499</v>
      </c>
      <c r="F242" s="1">
        <v>4835</v>
      </c>
      <c r="G242" s="1">
        <v>11460</v>
      </c>
      <c r="H242" s="16">
        <v>0.42190226876090697</v>
      </c>
      <c r="I242" t="s">
        <v>2</v>
      </c>
      <c r="J242" t="s">
        <v>770</v>
      </c>
      <c r="K242" t="s">
        <v>771</v>
      </c>
      <c r="L242" t="s">
        <v>676</v>
      </c>
      <c r="M242" s="1">
        <f t="shared" si="16"/>
        <v>1</v>
      </c>
      <c r="N242">
        <f t="shared" si="14"/>
        <v>0.21249999999999999</v>
      </c>
      <c r="P242" s="1">
        <v>289</v>
      </c>
      <c r="Q242" s="1">
        <v>882</v>
      </c>
      <c r="R242" s="1">
        <v>15265</v>
      </c>
      <c r="S242" s="1">
        <v>29729</v>
      </c>
      <c r="T242" s="16">
        <v>0.51347169430522299</v>
      </c>
      <c r="U242" s="1">
        <v>4947</v>
      </c>
      <c r="V242" s="1">
        <v>11448</v>
      </c>
      <c r="W242" s="16">
        <v>0.43212788259958002</v>
      </c>
      <c r="X242" t="s">
        <v>0</v>
      </c>
      <c r="Y242" t="s">
        <v>3054</v>
      </c>
      <c r="Z242" t="s">
        <v>3055</v>
      </c>
      <c r="AA242" t="s">
        <v>487</v>
      </c>
      <c r="AB242" s="1">
        <f t="shared" si="17"/>
        <v>1</v>
      </c>
      <c r="AC242">
        <f t="shared" si="15"/>
        <v>0.245</v>
      </c>
    </row>
    <row r="243" spans="1:29">
      <c r="A243" s="1">
        <v>291</v>
      </c>
      <c r="B243" s="1">
        <v>766</v>
      </c>
      <c r="C243" s="1">
        <v>14879</v>
      </c>
      <c r="D243" s="1">
        <v>29743</v>
      </c>
      <c r="E243" s="16">
        <v>0.50025216017214102</v>
      </c>
      <c r="F243" s="1">
        <v>4836</v>
      </c>
      <c r="G243" s="1">
        <v>11460</v>
      </c>
      <c r="H243" s="16">
        <v>0.42198952879581098</v>
      </c>
      <c r="I243" t="s">
        <v>3</v>
      </c>
      <c r="J243" t="s">
        <v>772</v>
      </c>
      <c r="K243" t="s">
        <v>773</v>
      </c>
      <c r="L243" t="s">
        <v>676</v>
      </c>
      <c r="M243" s="1">
        <f t="shared" si="16"/>
        <v>1</v>
      </c>
      <c r="N243">
        <f t="shared" si="14"/>
        <v>0.21277777777777779</v>
      </c>
      <c r="P243" s="1">
        <v>290</v>
      </c>
      <c r="Q243" s="1">
        <v>884</v>
      </c>
      <c r="R243" s="1">
        <v>15268</v>
      </c>
      <c r="S243" s="1">
        <v>29729</v>
      </c>
      <c r="T243" s="16">
        <v>0.51357260587305298</v>
      </c>
      <c r="U243" s="1">
        <v>4948</v>
      </c>
      <c r="V243" s="1">
        <v>11448</v>
      </c>
      <c r="W243" s="16">
        <v>0.432215234102026</v>
      </c>
      <c r="X243" t="s">
        <v>2</v>
      </c>
      <c r="Y243" t="s">
        <v>3056</v>
      </c>
      <c r="Z243" t="s">
        <v>3057</v>
      </c>
      <c r="AA243" t="s">
        <v>487</v>
      </c>
      <c r="AB243" s="1">
        <f t="shared" si="17"/>
        <v>1</v>
      </c>
      <c r="AC243">
        <f t="shared" si="15"/>
        <v>0.24555555555555555</v>
      </c>
    </row>
    <row r="244" spans="1:29">
      <c r="A244" s="1">
        <v>292</v>
      </c>
      <c r="B244" s="1">
        <v>768</v>
      </c>
      <c r="C244" s="1">
        <v>14880</v>
      </c>
      <c r="D244" s="1">
        <v>29743</v>
      </c>
      <c r="E244" s="16">
        <v>0.50028578152842595</v>
      </c>
      <c r="F244" s="1">
        <v>4837</v>
      </c>
      <c r="G244" s="1">
        <v>11460</v>
      </c>
      <c r="H244" s="16">
        <v>0.42207678883071498</v>
      </c>
      <c r="I244" t="s">
        <v>2</v>
      </c>
      <c r="J244" t="s">
        <v>774</v>
      </c>
      <c r="K244" t="s">
        <v>775</v>
      </c>
      <c r="L244" t="s">
        <v>676</v>
      </c>
      <c r="M244" s="1">
        <f t="shared" si="16"/>
        <v>1</v>
      </c>
      <c r="N244">
        <f t="shared" si="14"/>
        <v>0.21333333333333335</v>
      </c>
      <c r="P244" s="1">
        <v>291</v>
      </c>
      <c r="Q244" s="1">
        <v>885</v>
      </c>
      <c r="R244" s="1">
        <v>15269</v>
      </c>
      <c r="S244" s="1">
        <v>29729</v>
      </c>
      <c r="T244" s="16">
        <v>0.51360624306232905</v>
      </c>
      <c r="U244" s="1">
        <v>4949</v>
      </c>
      <c r="V244" s="1">
        <v>11448</v>
      </c>
      <c r="W244" s="16">
        <v>0.43230258560447199</v>
      </c>
      <c r="X244" t="s">
        <v>0</v>
      </c>
      <c r="Y244" t="s">
        <v>3058</v>
      </c>
      <c r="Z244" t="s">
        <v>3059</v>
      </c>
      <c r="AA244" t="s">
        <v>487</v>
      </c>
      <c r="AB244" s="1">
        <f t="shared" si="17"/>
        <v>1</v>
      </c>
      <c r="AC244">
        <f t="shared" si="15"/>
        <v>0.24583333333333332</v>
      </c>
    </row>
    <row r="245" spans="1:29">
      <c r="A245" s="1">
        <v>293</v>
      </c>
      <c r="B245" s="1">
        <v>768</v>
      </c>
      <c r="C245" s="1">
        <v>14890</v>
      </c>
      <c r="D245" s="1">
        <v>29743</v>
      </c>
      <c r="E245" s="16">
        <v>0.50062199509128202</v>
      </c>
      <c r="F245" s="1">
        <v>4841</v>
      </c>
      <c r="G245" s="1">
        <v>11460</v>
      </c>
      <c r="H245" s="16">
        <v>0.42242582897033099</v>
      </c>
      <c r="I245" t="s">
        <v>0</v>
      </c>
      <c r="J245" t="s">
        <v>776</v>
      </c>
      <c r="K245" t="s">
        <v>777</v>
      </c>
      <c r="L245" t="s">
        <v>676</v>
      </c>
      <c r="M245" s="1">
        <f t="shared" si="16"/>
        <v>4</v>
      </c>
      <c r="N245">
        <f t="shared" si="14"/>
        <v>0.21333333333333335</v>
      </c>
      <c r="P245" s="1">
        <v>293</v>
      </c>
      <c r="Q245" s="1">
        <v>887</v>
      </c>
      <c r="R245" s="1">
        <v>15269</v>
      </c>
      <c r="S245" s="1">
        <v>29729</v>
      </c>
      <c r="T245" s="16">
        <v>0.51360624306232905</v>
      </c>
      <c r="U245" s="1">
        <v>4949</v>
      </c>
      <c r="V245" s="1">
        <v>11448</v>
      </c>
      <c r="W245" s="16">
        <v>0.43230258560447199</v>
      </c>
      <c r="X245" t="s">
        <v>0</v>
      </c>
      <c r="Y245" t="s">
        <v>3060</v>
      </c>
      <c r="Z245" t="s">
        <v>3061</v>
      </c>
      <c r="AA245" t="s">
        <v>487</v>
      </c>
      <c r="AB245" s="1">
        <f t="shared" si="17"/>
        <v>0</v>
      </c>
      <c r="AC245">
        <f t="shared" si="15"/>
        <v>0.24638888888888888</v>
      </c>
    </row>
    <row r="246" spans="1:29">
      <c r="A246" s="1">
        <v>294</v>
      </c>
      <c r="B246" s="1">
        <v>769</v>
      </c>
      <c r="C246" s="1">
        <v>14897</v>
      </c>
      <c r="D246" s="1">
        <v>29743</v>
      </c>
      <c r="E246" s="16">
        <v>0.50085734458527997</v>
      </c>
      <c r="F246" s="1">
        <v>4843</v>
      </c>
      <c r="G246" s="1">
        <v>11460</v>
      </c>
      <c r="H246" s="16">
        <v>0.42260034904013899</v>
      </c>
      <c r="I246" t="s">
        <v>1</v>
      </c>
      <c r="J246" t="s">
        <v>778</v>
      </c>
      <c r="K246" t="s">
        <v>779</v>
      </c>
      <c r="L246" t="s">
        <v>676</v>
      </c>
      <c r="M246" s="1">
        <f t="shared" si="16"/>
        <v>2</v>
      </c>
      <c r="N246">
        <f t="shared" si="14"/>
        <v>0.21361111111111111</v>
      </c>
      <c r="P246" s="1">
        <v>297</v>
      </c>
      <c r="Q246" s="1">
        <v>911</v>
      </c>
      <c r="R246" s="1">
        <v>15269</v>
      </c>
      <c r="S246" s="1">
        <v>29729</v>
      </c>
      <c r="T246" s="16">
        <v>0.51360624306232905</v>
      </c>
      <c r="U246" s="1">
        <v>4949</v>
      </c>
      <c r="V246" s="1">
        <v>11448</v>
      </c>
      <c r="W246" s="16">
        <v>0.43230258560447199</v>
      </c>
      <c r="X246" t="s">
        <v>2</v>
      </c>
      <c r="Y246" t="s">
        <v>3062</v>
      </c>
      <c r="Z246" t="s">
        <v>3063</v>
      </c>
      <c r="AA246" t="s">
        <v>487</v>
      </c>
      <c r="AB246" s="1">
        <f t="shared" si="17"/>
        <v>0</v>
      </c>
      <c r="AC246">
        <f t="shared" si="15"/>
        <v>0.25305555555555553</v>
      </c>
    </row>
    <row r="247" spans="1:29">
      <c r="A247" s="1">
        <v>295</v>
      </c>
      <c r="B247" s="1">
        <v>771</v>
      </c>
      <c r="C247" s="1">
        <v>14898</v>
      </c>
      <c r="D247" s="1">
        <v>29743</v>
      </c>
      <c r="E247" s="16">
        <v>0.50089096594156601</v>
      </c>
      <c r="F247" s="1">
        <v>4844</v>
      </c>
      <c r="G247" s="1">
        <v>11460</v>
      </c>
      <c r="H247" s="16">
        <v>0.42268760907504299</v>
      </c>
      <c r="I247" t="s">
        <v>0</v>
      </c>
      <c r="J247" t="s">
        <v>780</v>
      </c>
      <c r="K247" t="s">
        <v>781</v>
      </c>
      <c r="L247" t="s">
        <v>676</v>
      </c>
      <c r="M247" s="1">
        <f t="shared" si="16"/>
        <v>1</v>
      </c>
      <c r="N247">
        <f t="shared" si="14"/>
        <v>0.21416666666666667</v>
      </c>
      <c r="P247" s="1">
        <v>298</v>
      </c>
      <c r="Q247" s="1">
        <v>911</v>
      </c>
      <c r="R247" s="1">
        <v>15270</v>
      </c>
      <c r="S247" s="1">
        <v>29729</v>
      </c>
      <c r="T247" s="16">
        <v>0.51363988025160601</v>
      </c>
      <c r="U247" s="1">
        <v>4950</v>
      </c>
      <c r="V247" s="1">
        <v>11448</v>
      </c>
      <c r="W247" s="16">
        <v>0.43238993710691798</v>
      </c>
      <c r="X247" t="s">
        <v>3</v>
      </c>
      <c r="Y247" t="s">
        <v>3064</v>
      </c>
      <c r="Z247" t="s">
        <v>3065</v>
      </c>
      <c r="AA247" t="s">
        <v>487</v>
      </c>
      <c r="AB247" s="1">
        <f t="shared" si="17"/>
        <v>1</v>
      </c>
      <c r="AC247">
        <f t="shared" si="15"/>
        <v>0.25305555555555553</v>
      </c>
    </row>
    <row r="248" spans="1:29">
      <c r="A248" s="1">
        <v>296</v>
      </c>
      <c r="B248" s="1">
        <v>773</v>
      </c>
      <c r="C248" s="1">
        <v>14899</v>
      </c>
      <c r="D248" s="1">
        <v>29743</v>
      </c>
      <c r="E248" s="16">
        <v>0.50092458729785105</v>
      </c>
      <c r="F248" s="1">
        <v>4845</v>
      </c>
      <c r="G248" s="1">
        <v>11460</v>
      </c>
      <c r="H248" s="16">
        <v>0.42277486910994699</v>
      </c>
      <c r="I248" t="s">
        <v>1</v>
      </c>
      <c r="J248" t="s">
        <v>782</v>
      </c>
      <c r="K248" t="s">
        <v>783</v>
      </c>
      <c r="L248" t="s">
        <v>676</v>
      </c>
      <c r="M248" s="1">
        <f t="shared" si="16"/>
        <v>1</v>
      </c>
      <c r="N248">
        <f t="shared" si="14"/>
        <v>0.21472222222222223</v>
      </c>
      <c r="P248" s="1">
        <v>300</v>
      </c>
      <c r="Q248" s="1">
        <v>924</v>
      </c>
      <c r="R248" s="1">
        <v>15273</v>
      </c>
      <c r="S248" s="1">
        <v>29729</v>
      </c>
      <c r="T248" s="16">
        <v>0.51374079181943499</v>
      </c>
      <c r="U248" s="1">
        <v>4954</v>
      </c>
      <c r="V248" s="1">
        <v>11448</v>
      </c>
      <c r="W248" s="16">
        <v>0.43273934311670098</v>
      </c>
      <c r="X248" t="s">
        <v>0</v>
      </c>
      <c r="Y248" t="s">
        <v>3066</v>
      </c>
      <c r="Z248" t="s">
        <v>3067</v>
      </c>
      <c r="AA248" t="s">
        <v>487</v>
      </c>
      <c r="AB248" s="1">
        <f t="shared" si="17"/>
        <v>4</v>
      </c>
      <c r="AC248">
        <f t="shared" si="15"/>
        <v>0.25666666666666665</v>
      </c>
    </row>
    <row r="249" spans="1:29">
      <c r="A249" s="1">
        <v>297</v>
      </c>
      <c r="B249" s="1">
        <v>776</v>
      </c>
      <c r="C249" s="1">
        <v>14904</v>
      </c>
      <c r="D249" s="1">
        <v>29743</v>
      </c>
      <c r="E249" s="16">
        <v>0.50109269407927903</v>
      </c>
      <c r="F249" s="1">
        <v>4846</v>
      </c>
      <c r="G249" s="1">
        <v>11460</v>
      </c>
      <c r="H249" s="16">
        <v>0.422862129144851</v>
      </c>
      <c r="I249" t="s">
        <v>3</v>
      </c>
      <c r="J249" t="s">
        <v>784</v>
      </c>
      <c r="K249" t="s">
        <v>785</v>
      </c>
      <c r="L249" t="s">
        <v>676</v>
      </c>
      <c r="M249" s="1">
        <f t="shared" si="16"/>
        <v>1</v>
      </c>
      <c r="N249">
        <f t="shared" si="14"/>
        <v>0.21555555555555556</v>
      </c>
      <c r="P249" s="1">
        <v>302</v>
      </c>
      <c r="Q249" s="1">
        <v>946</v>
      </c>
      <c r="R249" s="1">
        <v>15275</v>
      </c>
      <c r="S249" s="1">
        <v>29729</v>
      </c>
      <c r="T249" s="16">
        <v>0.51380806619798802</v>
      </c>
      <c r="U249" s="1">
        <v>4956</v>
      </c>
      <c r="V249" s="1">
        <v>11448</v>
      </c>
      <c r="W249" s="16">
        <v>0.43291404612159301</v>
      </c>
      <c r="X249" t="s">
        <v>2</v>
      </c>
      <c r="Y249" t="s">
        <v>3068</v>
      </c>
      <c r="Z249" t="s">
        <v>3069</v>
      </c>
      <c r="AA249" t="s">
        <v>487</v>
      </c>
      <c r="AB249" s="1">
        <f t="shared" si="17"/>
        <v>2</v>
      </c>
      <c r="AC249">
        <f t="shared" si="15"/>
        <v>0.26277777777777778</v>
      </c>
    </row>
    <row r="250" spans="1:29">
      <c r="A250" s="1">
        <v>299</v>
      </c>
      <c r="B250" s="1">
        <v>792</v>
      </c>
      <c r="C250" s="1">
        <v>14907</v>
      </c>
      <c r="D250" s="1">
        <v>29743</v>
      </c>
      <c r="E250" s="16">
        <v>0.50119355814813504</v>
      </c>
      <c r="F250" s="1">
        <v>4847</v>
      </c>
      <c r="G250" s="1">
        <v>11460</v>
      </c>
      <c r="H250" s="16">
        <v>0.422949389179755</v>
      </c>
      <c r="I250" t="s">
        <v>2</v>
      </c>
      <c r="J250" t="s">
        <v>786</v>
      </c>
      <c r="K250" t="s">
        <v>787</v>
      </c>
      <c r="L250" t="s">
        <v>676</v>
      </c>
      <c r="M250" s="1">
        <f t="shared" si="16"/>
        <v>1</v>
      </c>
      <c r="N250">
        <f t="shared" si="14"/>
        <v>0.22</v>
      </c>
      <c r="P250" s="1">
        <v>303</v>
      </c>
      <c r="Q250" s="1">
        <v>946</v>
      </c>
      <c r="R250" s="1">
        <v>15300</v>
      </c>
      <c r="S250" s="1">
        <v>29729</v>
      </c>
      <c r="T250" s="16">
        <v>0.51464899592989999</v>
      </c>
      <c r="U250" s="1">
        <v>4962</v>
      </c>
      <c r="V250" s="1">
        <v>11448</v>
      </c>
      <c r="W250" s="16">
        <v>0.43343815513626799</v>
      </c>
      <c r="X250" t="s">
        <v>1</v>
      </c>
      <c r="Y250" t="s">
        <v>3070</v>
      </c>
      <c r="Z250" t="s">
        <v>3071</v>
      </c>
      <c r="AA250" t="s">
        <v>487</v>
      </c>
      <c r="AB250" s="1">
        <f t="shared" si="17"/>
        <v>6</v>
      </c>
      <c r="AC250">
        <f t="shared" si="15"/>
        <v>0.26277777777777778</v>
      </c>
    </row>
    <row r="251" spans="1:29">
      <c r="A251" s="1">
        <v>300</v>
      </c>
      <c r="B251" s="1">
        <v>792</v>
      </c>
      <c r="C251" s="1">
        <v>14914</v>
      </c>
      <c r="D251" s="1">
        <v>29743</v>
      </c>
      <c r="E251" s="16">
        <v>0.50142890764213399</v>
      </c>
      <c r="F251" s="1">
        <v>4848</v>
      </c>
      <c r="G251" s="1">
        <v>11460</v>
      </c>
      <c r="H251" s="16">
        <v>0.423036649214659</v>
      </c>
      <c r="I251" t="s">
        <v>0</v>
      </c>
      <c r="J251" t="s">
        <v>788</v>
      </c>
      <c r="K251" t="s">
        <v>789</v>
      </c>
      <c r="L251" t="s">
        <v>676</v>
      </c>
      <c r="M251" s="1">
        <f t="shared" si="16"/>
        <v>1</v>
      </c>
      <c r="N251">
        <f t="shared" si="14"/>
        <v>0.22</v>
      </c>
      <c r="P251" s="1">
        <v>304</v>
      </c>
      <c r="Q251" s="1">
        <v>949</v>
      </c>
      <c r="R251" s="1">
        <v>15315</v>
      </c>
      <c r="S251" s="1">
        <v>29729</v>
      </c>
      <c r="T251" s="16">
        <v>0.51515355376904703</v>
      </c>
      <c r="U251" s="1">
        <v>4968</v>
      </c>
      <c r="V251" s="1">
        <v>11448</v>
      </c>
      <c r="W251" s="16">
        <v>0.43396226415094302</v>
      </c>
      <c r="X251" t="s">
        <v>0</v>
      </c>
      <c r="Y251" t="s">
        <v>3072</v>
      </c>
      <c r="Z251" t="s">
        <v>3073</v>
      </c>
      <c r="AA251" t="s">
        <v>487</v>
      </c>
      <c r="AB251" s="1">
        <f t="shared" si="17"/>
        <v>6</v>
      </c>
      <c r="AC251">
        <f t="shared" si="15"/>
        <v>0.26361111111111113</v>
      </c>
    </row>
    <row r="252" spans="1:29">
      <c r="A252" s="1">
        <v>301</v>
      </c>
      <c r="B252" s="1">
        <v>795</v>
      </c>
      <c r="C252" s="1">
        <v>14920</v>
      </c>
      <c r="D252" s="1">
        <v>29743</v>
      </c>
      <c r="E252" s="16">
        <v>0.50163063577984701</v>
      </c>
      <c r="F252" s="1">
        <v>4850</v>
      </c>
      <c r="G252" s="1">
        <v>11460</v>
      </c>
      <c r="H252" s="16">
        <v>0.423211169284467</v>
      </c>
      <c r="I252" t="s">
        <v>0</v>
      </c>
      <c r="J252" t="s">
        <v>790</v>
      </c>
      <c r="K252" t="s">
        <v>791</v>
      </c>
      <c r="L252" t="s">
        <v>676</v>
      </c>
      <c r="M252" s="1">
        <f t="shared" si="16"/>
        <v>2</v>
      </c>
      <c r="N252">
        <f t="shared" si="14"/>
        <v>0.22083333333333333</v>
      </c>
      <c r="P252" s="1">
        <v>305</v>
      </c>
      <c r="Q252" s="1">
        <v>949</v>
      </c>
      <c r="R252" s="1">
        <v>15315</v>
      </c>
      <c r="S252" s="1">
        <v>29729</v>
      </c>
      <c r="T252" s="16">
        <v>0.51515355376904703</v>
      </c>
      <c r="U252" s="1">
        <v>4968</v>
      </c>
      <c r="V252" s="1">
        <v>11448</v>
      </c>
      <c r="W252" s="16">
        <v>0.43396226415094302</v>
      </c>
      <c r="X252" t="s">
        <v>0</v>
      </c>
      <c r="Y252" t="s">
        <v>42</v>
      </c>
      <c r="Z252" t="s">
        <v>3074</v>
      </c>
      <c r="AA252" t="s">
        <v>487</v>
      </c>
      <c r="AB252" s="1">
        <f t="shared" si="17"/>
        <v>0</v>
      </c>
      <c r="AC252">
        <f t="shared" si="15"/>
        <v>0.26361111111111113</v>
      </c>
    </row>
    <row r="253" spans="1:29">
      <c r="A253" s="1">
        <v>303</v>
      </c>
      <c r="B253" s="1">
        <v>799</v>
      </c>
      <c r="C253" s="1">
        <v>14923</v>
      </c>
      <c r="D253" s="1">
        <v>29743</v>
      </c>
      <c r="E253" s="16">
        <v>0.50173149984870302</v>
      </c>
      <c r="F253" s="1">
        <v>4851</v>
      </c>
      <c r="G253" s="1">
        <v>11460</v>
      </c>
      <c r="H253" s="16">
        <v>0.42329842931937101</v>
      </c>
      <c r="I253" t="s">
        <v>1</v>
      </c>
      <c r="J253" t="s">
        <v>792</v>
      </c>
      <c r="K253" t="s">
        <v>793</v>
      </c>
      <c r="L253" t="s">
        <v>676</v>
      </c>
      <c r="M253" s="1">
        <f t="shared" si="16"/>
        <v>1</v>
      </c>
      <c r="N253">
        <f t="shared" si="14"/>
        <v>0.22194444444444444</v>
      </c>
      <c r="P253" s="1">
        <v>306</v>
      </c>
      <c r="Q253" s="1">
        <v>956</v>
      </c>
      <c r="R253" s="1">
        <v>15385</v>
      </c>
      <c r="S253" s="1">
        <v>29729</v>
      </c>
      <c r="T253" s="16">
        <v>0.51750815701839903</v>
      </c>
      <c r="U253" s="1">
        <v>4990</v>
      </c>
      <c r="V253" s="1">
        <v>11448</v>
      </c>
      <c r="W253" s="16">
        <v>0.43588399720475102</v>
      </c>
      <c r="X253" t="s">
        <v>1</v>
      </c>
      <c r="Y253" t="s">
        <v>3075</v>
      </c>
      <c r="Z253" t="s">
        <v>3076</v>
      </c>
      <c r="AA253" t="s">
        <v>487</v>
      </c>
      <c r="AB253" s="1">
        <f t="shared" si="17"/>
        <v>22</v>
      </c>
      <c r="AC253">
        <f t="shared" si="15"/>
        <v>0.26555555555555554</v>
      </c>
    </row>
    <row r="254" spans="1:29">
      <c r="A254" s="1">
        <v>305</v>
      </c>
      <c r="B254" s="1">
        <v>817</v>
      </c>
      <c r="C254" s="1">
        <v>14926</v>
      </c>
      <c r="D254" s="1">
        <v>29743</v>
      </c>
      <c r="E254" s="16">
        <v>0.50183236391756003</v>
      </c>
      <c r="F254" s="1">
        <v>4852</v>
      </c>
      <c r="G254" s="1">
        <v>11460</v>
      </c>
      <c r="H254" s="16">
        <v>0.42338568935427501</v>
      </c>
      <c r="I254" t="s">
        <v>0</v>
      </c>
      <c r="J254" t="s">
        <v>794</v>
      </c>
      <c r="K254" t="s">
        <v>795</v>
      </c>
      <c r="L254" t="s">
        <v>676</v>
      </c>
      <c r="M254" s="1">
        <f t="shared" si="16"/>
        <v>1</v>
      </c>
      <c r="N254">
        <f t="shared" si="14"/>
        <v>0.22694444444444445</v>
      </c>
      <c r="P254" s="1">
        <v>308</v>
      </c>
      <c r="Q254" s="1">
        <v>976</v>
      </c>
      <c r="R254" s="1">
        <v>15388</v>
      </c>
      <c r="S254" s="1">
        <v>29729</v>
      </c>
      <c r="T254" s="16">
        <v>0.51760906858622802</v>
      </c>
      <c r="U254" s="1">
        <v>4992</v>
      </c>
      <c r="V254" s="1">
        <v>11448</v>
      </c>
      <c r="W254" s="16">
        <v>0.43605870020964299</v>
      </c>
      <c r="X254" t="s">
        <v>3</v>
      </c>
      <c r="Y254" t="s">
        <v>3077</v>
      </c>
      <c r="Z254" t="s">
        <v>3078</v>
      </c>
      <c r="AA254" t="s">
        <v>487</v>
      </c>
      <c r="AB254" s="1">
        <f t="shared" si="17"/>
        <v>2</v>
      </c>
      <c r="AC254">
        <f t="shared" si="15"/>
        <v>0.27111111111111114</v>
      </c>
    </row>
    <row r="255" spans="1:29">
      <c r="A255" s="1">
        <v>306</v>
      </c>
      <c r="B255" s="1">
        <v>818</v>
      </c>
      <c r="C255" s="1">
        <v>14971</v>
      </c>
      <c r="D255" s="1">
        <v>29743</v>
      </c>
      <c r="E255" s="16">
        <v>0.50334532495040796</v>
      </c>
      <c r="F255" s="1">
        <v>4870</v>
      </c>
      <c r="G255" s="1">
        <v>11460</v>
      </c>
      <c r="H255" s="16">
        <v>0.42495636998254799</v>
      </c>
      <c r="I255" t="s">
        <v>3</v>
      </c>
      <c r="J255" t="s">
        <v>796</v>
      </c>
      <c r="K255" t="s">
        <v>797</v>
      </c>
      <c r="L255" t="s">
        <v>676</v>
      </c>
      <c r="M255" s="1">
        <f t="shared" si="16"/>
        <v>18</v>
      </c>
      <c r="N255">
        <f t="shared" si="14"/>
        <v>0.22722222222222221</v>
      </c>
      <c r="P255" s="1">
        <v>309</v>
      </c>
      <c r="Q255" s="1">
        <v>997</v>
      </c>
      <c r="R255" s="1">
        <v>15402</v>
      </c>
      <c r="S255" s="1">
        <v>29729</v>
      </c>
      <c r="T255" s="16">
        <v>0.51807998923609899</v>
      </c>
      <c r="U255" s="1">
        <v>5000</v>
      </c>
      <c r="V255" s="1">
        <v>11448</v>
      </c>
      <c r="W255" s="16">
        <v>0.43675751222921</v>
      </c>
      <c r="X255" t="s">
        <v>2</v>
      </c>
      <c r="Y255" t="s">
        <v>23</v>
      </c>
      <c r="Z255" t="s">
        <v>3079</v>
      </c>
      <c r="AA255" t="s">
        <v>487</v>
      </c>
      <c r="AB255" s="1">
        <f t="shared" si="17"/>
        <v>8</v>
      </c>
      <c r="AC255">
        <f t="shared" si="15"/>
        <v>0.27694444444444444</v>
      </c>
    </row>
    <row r="256" spans="1:29">
      <c r="A256" s="1">
        <v>308</v>
      </c>
      <c r="B256" s="1">
        <v>819</v>
      </c>
      <c r="C256" s="1">
        <v>14972</v>
      </c>
      <c r="D256" s="1">
        <v>29743</v>
      </c>
      <c r="E256" s="16">
        <v>0.503378946306694</v>
      </c>
      <c r="F256" s="1">
        <v>4871</v>
      </c>
      <c r="G256" s="1">
        <v>11460</v>
      </c>
      <c r="H256" s="16">
        <v>0.42504363001745199</v>
      </c>
      <c r="I256" t="s">
        <v>2</v>
      </c>
      <c r="J256" t="s">
        <v>798</v>
      </c>
      <c r="K256" t="s">
        <v>799</v>
      </c>
      <c r="L256" t="s">
        <v>676</v>
      </c>
      <c r="M256" s="1">
        <f t="shared" si="16"/>
        <v>1</v>
      </c>
      <c r="N256">
        <f t="shared" si="14"/>
        <v>0.22750000000000001</v>
      </c>
      <c r="P256" s="1">
        <v>310</v>
      </c>
      <c r="Q256" s="1">
        <v>1007</v>
      </c>
      <c r="R256" s="1">
        <v>15411</v>
      </c>
      <c r="S256" s="1">
        <v>29729</v>
      </c>
      <c r="T256" s="16">
        <v>0.51838272393958695</v>
      </c>
      <c r="U256" s="1">
        <v>5008</v>
      </c>
      <c r="V256" s="1">
        <v>11448</v>
      </c>
      <c r="W256" s="16">
        <v>0.43745632424877701</v>
      </c>
      <c r="X256" t="s">
        <v>0</v>
      </c>
      <c r="Y256" t="s">
        <v>3080</v>
      </c>
      <c r="Z256" t="s">
        <v>3081</v>
      </c>
      <c r="AA256" t="s">
        <v>487</v>
      </c>
      <c r="AB256" s="1">
        <f t="shared" si="17"/>
        <v>8</v>
      </c>
      <c r="AC256">
        <f t="shared" si="15"/>
        <v>0.27972222222222221</v>
      </c>
    </row>
    <row r="257" spans="1:29">
      <c r="A257" s="1">
        <v>309</v>
      </c>
      <c r="B257" s="1">
        <v>823</v>
      </c>
      <c r="C257" s="1">
        <v>14994</v>
      </c>
      <c r="D257" s="1">
        <v>29743</v>
      </c>
      <c r="E257" s="16">
        <v>0.504118616144975</v>
      </c>
      <c r="F257" s="1">
        <v>4879</v>
      </c>
      <c r="G257" s="1">
        <v>11460</v>
      </c>
      <c r="H257" s="16">
        <v>0.42574171029668401</v>
      </c>
      <c r="I257" t="s">
        <v>2</v>
      </c>
      <c r="J257" t="s">
        <v>800</v>
      </c>
      <c r="K257" t="s">
        <v>801</v>
      </c>
      <c r="L257" t="s">
        <v>676</v>
      </c>
      <c r="M257" s="1">
        <f t="shared" si="16"/>
        <v>8</v>
      </c>
      <c r="N257">
        <f t="shared" si="14"/>
        <v>0.2286111111111111</v>
      </c>
      <c r="P257" s="1">
        <v>311</v>
      </c>
      <c r="Q257" s="1">
        <v>1007</v>
      </c>
      <c r="R257" s="1">
        <v>15413</v>
      </c>
      <c r="S257" s="1">
        <v>29729</v>
      </c>
      <c r="T257" s="16">
        <v>0.51844999831813998</v>
      </c>
      <c r="U257" s="1">
        <v>5011</v>
      </c>
      <c r="V257" s="1">
        <v>11448</v>
      </c>
      <c r="W257" s="16">
        <v>0.43771837875611402</v>
      </c>
      <c r="X257" t="s">
        <v>2</v>
      </c>
      <c r="Y257" t="s">
        <v>3082</v>
      </c>
      <c r="Z257" t="s">
        <v>3083</v>
      </c>
      <c r="AA257" t="s">
        <v>487</v>
      </c>
      <c r="AB257" s="1">
        <f t="shared" si="17"/>
        <v>3</v>
      </c>
      <c r="AC257">
        <f t="shared" si="15"/>
        <v>0.27972222222222221</v>
      </c>
    </row>
    <row r="258" spans="1:29">
      <c r="A258" s="1">
        <v>310</v>
      </c>
      <c r="B258" s="1">
        <v>823</v>
      </c>
      <c r="C258" s="1">
        <v>14995</v>
      </c>
      <c r="D258" s="1">
        <v>29743</v>
      </c>
      <c r="E258" s="16">
        <v>0.50415223750126004</v>
      </c>
      <c r="F258" s="1">
        <v>4880</v>
      </c>
      <c r="G258" s="1">
        <v>11460</v>
      </c>
      <c r="H258" s="16">
        <v>0.42582897033158801</v>
      </c>
      <c r="I258" t="s">
        <v>2</v>
      </c>
      <c r="J258" t="s">
        <v>802</v>
      </c>
      <c r="K258" t="s">
        <v>803</v>
      </c>
      <c r="L258" t="s">
        <v>676</v>
      </c>
      <c r="M258" s="1">
        <f t="shared" si="16"/>
        <v>1</v>
      </c>
      <c r="N258">
        <f t="shared" ref="N258:N321" si="18">B258/3600</f>
        <v>0.2286111111111111</v>
      </c>
      <c r="P258" s="1">
        <v>315</v>
      </c>
      <c r="Q258" s="1">
        <v>1060</v>
      </c>
      <c r="R258" s="1">
        <v>15425</v>
      </c>
      <c r="S258" s="1">
        <v>29729</v>
      </c>
      <c r="T258" s="16">
        <v>0.51885364458945804</v>
      </c>
      <c r="U258" s="1">
        <v>5018</v>
      </c>
      <c r="V258" s="1">
        <v>11448</v>
      </c>
      <c r="W258" s="16">
        <v>0.43832983927323499</v>
      </c>
      <c r="X258" t="s">
        <v>3</v>
      </c>
      <c r="Y258" t="s">
        <v>3084</v>
      </c>
      <c r="Z258" t="s">
        <v>3085</v>
      </c>
      <c r="AA258" t="s">
        <v>487</v>
      </c>
      <c r="AB258" s="1">
        <f t="shared" si="17"/>
        <v>7</v>
      </c>
      <c r="AC258">
        <f t="shared" ref="AC258:AC321" si="19">Q258/3600</f>
        <v>0.29444444444444445</v>
      </c>
    </row>
    <row r="259" spans="1:29">
      <c r="A259" s="1">
        <v>311</v>
      </c>
      <c r="B259" s="1">
        <v>824</v>
      </c>
      <c r="C259" s="1">
        <v>14996</v>
      </c>
      <c r="D259" s="1">
        <v>29743</v>
      </c>
      <c r="E259" s="16">
        <v>0.50418585885754597</v>
      </c>
      <c r="F259" s="1">
        <v>4881</v>
      </c>
      <c r="G259" s="1">
        <v>11460</v>
      </c>
      <c r="H259" s="16">
        <v>0.42591623036649201</v>
      </c>
      <c r="I259" t="s">
        <v>2</v>
      </c>
      <c r="J259" t="s">
        <v>804</v>
      </c>
      <c r="K259" t="s">
        <v>805</v>
      </c>
      <c r="L259" t="s">
        <v>676</v>
      </c>
      <c r="M259" s="1">
        <f t="shared" si="16"/>
        <v>1</v>
      </c>
      <c r="N259">
        <f t="shared" si="18"/>
        <v>0.22888888888888889</v>
      </c>
      <c r="P259" s="1">
        <v>316</v>
      </c>
      <c r="Q259" s="1">
        <v>1063</v>
      </c>
      <c r="R259" s="1">
        <v>15438</v>
      </c>
      <c r="S259" s="1">
        <v>29729</v>
      </c>
      <c r="T259" s="16">
        <v>0.51929092805005195</v>
      </c>
      <c r="U259" s="1">
        <v>5023</v>
      </c>
      <c r="V259" s="1">
        <v>11448</v>
      </c>
      <c r="W259" s="16">
        <v>0.43876659678546398</v>
      </c>
      <c r="X259" t="s">
        <v>1</v>
      </c>
      <c r="Y259" t="s">
        <v>3086</v>
      </c>
      <c r="Z259" t="s">
        <v>3087</v>
      </c>
      <c r="AA259" t="s">
        <v>487</v>
      </c>
      <c r="AB259" s="1">
        <f t="shared" si="17"/>
        <v>5</v>
      </c>
      <c r="AC259">
        <f t="shared" si="19"/>
        <v>0.29527777777777775</v>
      </c>
    </row>
    <row r="260" spans="1:29">
      <c r="A260" s="1">
        <v>312</v>
      </c>
      <c r="B260" s="1">
        <v>824</v>
      </c>
      <c r="C260" s="1">
        <v>14997</v>
      </c>
      <c r="D260" s="1">
        <v>29743</v>
      </c>
      <c r="E260" s="16">
        <v>0.50421948021383101</v>
      </c>
      <c r="F260" s="1">
        <v>4882</v>
      </c>
      <c r="G260" s="1">
        <v>11460</v>
      </c>
      <c r="H260" s="16">
        <v>0.42600349040139601</v>
      </c>
      <c r="I260" t="s">
        <v>2</v>
      </c>
      <c r="J260" t="s">
        <v>806</v>
      </c>
      <c r="K260" t="s">
        <v>807</v>
      </c>
      <c r="L260" t="s">
        <v>676</v>
      </c>
      <c r="M260" s="1">
        <f t="shared" ref="M260:M323" si="20">F260-F259</f>
        <v>1</v>
      </c>
      <c r="N260">
        <f t="shared" si="18"/>
        <v>0.22888888888888889</v>
      </c>
      <c r="P260" s="1">
        <v>318</v>
      </c>
      <c r="Q260" s="1">
        <v>1072</v>
      </c>
      <c r="R260" s="1">
        <v>15439</v>
      </c>
      <c r="S260" s="1">
        <v>29729</v>
      </c>
      <c r="T260" s="16">
        <v>0.51932456523932802</v>
      </c>
      <c r="U260" s="1">
        <v>5024</v>
      </c>
      <c r="V260" s="1">
        <v>11448</v>
      </c>
      <c r="W260" s="16">
        <v>0.43885394828791002</v>
      </c>
      <c r="X260" t="s">
        <v>2</v>
      </c>
      <c r="Y260" t="s">
        <v>3088</v>
      </c>
      <c r="Z260" t="s">
        <v>3089</v>
      </c>
      <c r="AA260" t="s">
        <v>487</v>
      </c>
      <c r="AB260" s="1">
        <f t="shared" ref="AB260:AB323" si="21">U260-U259</f>
        <v>1</v>
      </c>
      <c r="AC260">
        <f t="shared" si="19"/>
        <v>0.29777777777777775</v>
      </c>
    </row>
    <row r="261" spans="1:29">
      <c r="A261" s="1">
        <v>313</v>
      </c>
      <c r="B261" s="1">
        <v>825</v>
      </c>
      <c r="C261" s="1">
        <v>15005</v>
      </c>
      <c r="D261" s="1">
        <v>29743</v>
      </c>
      <c r="E261" s="16">
        <v>0.504488451064115</v>
      </c>
      <c r="F261" s="1">
        <v>4887</v>
      </c>
      <c r="G261" s="1">
        <v>11460</v>
      </c>
      <c r="H261" s="16">
        <v>0.42643979057591602</v>
      </c>
      <c r="I261" t="s">
        <v>2</v>
      </c>
      <c r="J261" t="s">
        <v>808</v>
      </c>
      <c r="K261" t="s">
        <v>809</v>
      </c>
      <c r="L261" t="s">
        <v>676</v>
      </c>
      <c r="M261" s="1">
        <f t="shared" si="20"/>
        <v>5</v>
      </c>
      <c r="N261">
        <f t="shared" si="18"/>
        <v>0.22916666666666666</v>
      </c>
      <c r="P261" s="1">
        <v>320</v>
      </c>
      <c r="Q261" s="1">
        <v>1096</v>
      </c>
      <c r="R261" s="1">
        <v>15439</v>
      </c>
      <c r="S261" s="1">
        <v>29729</v>
      </c>
      <c r="T261" s="16">
        <v>0.51932456523932802</v>
      </c>
      <c r="U261" s="1">
        <v>5025</v>
      </c>
      <c r="V261" s="1">
        <v>11448</v>
      </c>
      <c r="W261" s="16">
        <v>0.43894129979035601</v>
      </c>
      <c r="X261" t="s">
        <v>2</v>
      </c>
      <c r="Y261" t="s">
        <v>3090</v>
      </c>
      <c r="Z261" t="s">
        <v>3091</v>
      </c>
      <c r="AA261" t="s">
        <v>487</v>
      </c>
      <c r="AB261" s="1">
        <f t="shared" si="21"/>
        <v>1</v>
      </c>
      <c r="AC261">
        <f t="shared" si="19"/>
        <v>0.30444444444444446</v>
      </c>
    </row>
    <row r="262" spans="1:29">
      <c r="A262" s="1">
        <v>315</v>
      </c>
      <c r="B262" s="1">
        <v>833</v>
      </c>
      <c r="C262" s="1">
        <v>15006</v>
      </c>
      <c r="D262" s="1">
        <v>29743</v>
      </c>
      <c r="E262" s="16">
        <v>0.50452207242040104</v>
      </c>
      <c r="F262" s="1">
        <v>4888</v>
      </c>
      <c r="G262" s="1">
        <v>11460</v>
      </c>
      <c r="H262" s="16">
        <v>0.42652705061082002</v>
      </c>
      <c r="I262" t="s">
        <v>2</v>
      </c>
      <c r="J262" t="s">
        <v>810</v>
      </c>
      <c r="K262" t="s">
        <v>811</v>
      </c>
      <c r="L262" t="s">
        <v>676</v>
      </c>
      <c r="M262" s="1">
        <f t="shared" si="20"/>
        <v>1</v>
      </c>
      <c r="N262">
        <f t="shared" si="18"/>
        <v>0.23138888888888889</v>
      </c>
      <c r="P262" s="1">
        <v>321</v>
      </c>
      <c r="Q262" s="1">
        <v>1097</v>
      </c>
      <c r="R262" s="1">
        <v>15442</v>
      </c>
      <c r="S262" s="1">
        <v>29729</v>
      </c>
      <c r="T262" s="16">
        <v>0.519425476807158</v>
      </c>
      <c r="U262" s="1">
        <v>5026</v>
      </c>
      <c r="V262" s="1">
        <v>11448</v>
      </c>
      <c r="W262" s="16">
        <v>0.439028651292802</v>
      </c>
      <c r="X262" t="s">
        <v>2</v>
      </c>
      <c r="Y262" t="s">
        <v>3092</v>
      </c>
      <c r="Z262" t="s">
        <v>3093</v>
      </c>
      <c r="AA262" t="s">
        <v>487</v>
      </c>
      <c r="AB262" s="1">
        <f t="shared" si="21"/>
        <v>1</v>
      </c>
      <c r="AC262">
        <f t="shared" si="19"/>
        <v>0.30472222222222223</v>
      </c>
    </row>
    <row r="263" spans="1:29">
      <c r="A263" s="1">
        <v>316</v>
      </c>
      <c r="B263" s="1">
        <v>833</v>
      </c>
      <c r="C263" s="1">
        <v>15007</v>
      </c>
      <c r="D263" s="1">
        <v>29743</v>
      </c>
      <c r="E263" s="16">
        <v>0.50455569377668696</v>
      </c>
      <c r="F263" s="1">
        <v>4889</v>
      </c>
      <c r="G263" s="1">
        <v>11460</v>
      </c>
      <c r="H263" s="16">
        <v>0.42661431064572403</v>
      </c>
      <c r="I263" t="s">
        <v>3</v>
      </c>
      <c r="J263" t="s">
        <v>812</v>
      </c>
      <c r="K263" t="s">
        <v>813</v>
      </c>
      <c r="L263" t="s">
        <v>676</v>
      </c>
      <c r="M263" s="1">
        <f t="shared" si="20"/>
        <v>1</v>
      </c>
      <c r="N263">
        <f t="shared" si="18"/>
        <v>0.23138888888888889</v>
      </c>
      <c r="P263" s="1">
        <v>322</v>
      </c>
      <c r="Q263" s="1">
        <v>1105</v>
      </c>
      <c r="R263" s="1">
        <v>15443</v>
      </c>
      <c r="S263" s="1">
        <v>29729</v>
      </c>
      <c r="T263" s="16">
        <v>0.51945911399643396</v>
      </c>
      <c r="U263" s="1">
        <v>5028</v>
      </c>
      <c r="V263" s="1">
        <v>11448</v>
      </c>
      <c r="W263" s="16">
        <v>0.43920335429769303</v>
      </c>
      <c r="X263" t="s">
        <v>1</v>
      </c>
      <c r="Y263" t="s">
        <v>105</v>
      </c>
      <c r="Z263" t="s">
        <v>3094</v>
      </c>
      <c r="AA263" t="s">
        <v>487</v>
      </c>
      <c r="AB263" s="1">
        <f t="shared" si="21"/>
        <v>2</v>
      </c>
      <c r="AC263">
        <f t="shared" si="19"/>
        <v>0.30694444444444446</v>
      </c>
    </row>
    <row r="264" spans="1:29">
      <c r="A264" s="1">
        <v>317</v>
      </c>
      <c r="B264" s="1">
        <v>847</v>
      </c>
      <c r="C264" s="1">
        <v>15035</v>
      </c>
      <c r="D264" s="1">
        <v>29743</v>
      </c>
      <c r="E264" s="16">
        <v>0.50549709175268098</v>
      </c>
      <c r="F264" s="1">
        <v>4901</v>
      </c>
      <c r="G264" s="1">
        <v>11460</v>
      </c>
      <c r="H264" s="16">
        <v>0.427661431064572</v>
      </c>
      <c r="I264" t="s">
        <v>3</v>
      </c>
      <c r="J264" t="s">
        <v>814</v>
      </c>
      <c r="K264" t="s">
        <v>815</v>
      </c>
      <c r="L264" t="s">
        <v>676</v>
      </c>
      <c r="M264" s="1">
        <f t="shared" si="20"/>
        <v>12</v>
      </c>
      <c r="N264">
        <f t="shared" si="18"/>
        <v>0.23527777777777778</v>
      </c>
      <c r="P264" s="1">
        <v>324</v>
      </c>
      <c r="Q264" s="1">
        <v>1120</v>
      </c>
      <c r="R264" s="1">
        <v>15465</v>
      </c>
      <c r="S264" s="1">
        <v>29729</v>
      </c>
      <c r="T264" s="16">
        <v>0.52019913216051605</v>
      </c>
      <c r="U264" s="1">
        <v>5036</v>
      </c>
      <c r="V264" s="1">
        <v>11448</v>
      </c>
      <c r="W264" s="16">
        <v>0.43990216631725998</v>
      </c>
      <c r="X264" t="s">
        <v>0</v>
      </c>
      <c r="Y264" t="s">
        <v>3095</v>
      </c>
      <c r="Z264" t="s">
        <v>3096</v>
      </c>
      <c r="AA264" t="s">
        <v>487</v>
      </c>
      <c r="AB264" s="1">
        <f t="shared" si="21"/>
        <v>8</v>
      </c>
      <c r="AC264">
        <f t="shared" si="19"/>
        <v>0.31111111111111112</v>
      </c>
    </row>
    <row r="265" spans="1:29">
      <c r="A265" s="1">
        <v>318</v>
      </c>
      <c r="B265" s="1">
        <v>849</v>
      </c>
      <c r="C265" s="1">
        <v>15049</v>
      </c>
      <c r="D265" s="1">
        <v>29743</v>
      </c>
      <c r="E265" s="16">
        <v>0.50596779074067799</v>
      </c>
      <c r="F265" s="1">
        <v>4907</v>
      </c>
      <c r="G265" s="1">
        <v>11460</v>
      </c>
      <c r="H265" s="16">
        <v>0.42818499127399601</v>
      </c>
      <c r="I265" t="s">
        <v>0</v>
      </c>
      <c r="J265" t="s">
        <v>816</v>
      </c>
      <c r="K265" t="s">
        <v>817</v>
      </c>
      <c r="L265" t="s">
        <v>676</v>
      </c>
      <c r="M265" s="1">
        <f t="shared" si="20"/>
        <v>6</v>
      </c>
      <c r="N265">
        <f t="shared" si="18"/>
        <v>0.23583333333333334</v>
      </c>
      <c r="P265" s="1">
        <v>325</v>
      </c>
      <c r="Q265" s="1">
        <v>1133</v>
      </c>
      <c r="R265" s="1">
        <v>15471</v>
      </c>
      <c r="S265" s="1">
        <v>29729</v>
      </c>
      <c r="T265" s="16">
        <v>0.52040095529617503</v>
      </c>
      <c r="U265" s="1">
        <v>5038</v>
      </c>
      <c r="V265" s="1">
        <v>11448</v>
      </c>
      <c r="W265" s="16">
        <v>0.44007686932215201</v>
      </c>
      <c r="X265" t="s">
        <v>1</v>
      </c>
      <c r="Y265" t="s">
        <v>3097</v>
      </c>
      <c r="Z265" t="s">
        <v>3098</v>
      </c>
      <c r="AA265" t="s">
        <v>487</v>
      </c>
      <c r="AB265" s="1">
        <f t="shared" si="21"/>
        <v>2</v>
      </c>
      <c r="AC265">
        <f t="shared" si="19"/>
        <v>0.31472222222222224</v>
      </c>
    </row>
    <row r="266" spans="1:29">
      <c r="A266" s="1">
        <v>319</v>
      </c>
      <c r="B266" s="1">
        <v>850</v>
      </c>
      <c r="C266" s="1">
        <v>15106</v>
      </c>
      <c r="D266" s="1">
        <v>29743</v>
      </c>
      <c r="E266" s="16">
        <v>0.50788420804895196</v>
      </c>
      <c r="F266" s="1">
        <v>4922</v>
      </c>
      <c r="G266" s="1">
        <v>11460</v>
      </c>
      <c r="H266" s="16">
        <v>0.42949389179755598</v>
      </c>
      <c r="I266" t="s">
        <v>1</v>
      </c>
      <c r="J266" t="s">
        <v>818</v>
      </c>
      <c r="K266" t="s">
        <v>819</v>
      </c>
      <c r="L266" t="s">
        <v>676</v>
      </c>
      <c r="M266" s="1">
        <f t="shared" si="20"/>
        <v>15</v>
      </c>
      <c r="N266">
        <f t="shared" si="18"/>
        <v>0.2361111111111111</v>
      </c>
      <c r="P266" s="1">
        <v>326</v>
      </c>
      <c r="Q266" s="1">
        <v>1136</v>
      </c>
      <c r="R266" s="1">
        <v>15481</v>
      </c>
      <c r="S266" s="1">
        <v>29729</v>
      </c>
      <c r="T266" s="16">
        <v>0.52073732718893995</v>
      </c>
      <c r="U266" s="1">
        <v>5042</v>
      </c>
      <c r="V266" s="1">
        <v>11448</v>
      </c>
      <c r="W266" s="16">
        <v>0.44042627533193501</v>
      </c>
      <c r="X266" t="s">
        <v>0</v>
      </c>
      <c r="Y266" t="s">
        <v>3099</v>
      </c>
      <c r="Z266" t="s">
        <v>3100</v>
      </c>
      <c r="AA266" t="s">
        <v>487</v>
      </c>
      <c r="AB266" s="1">
        <f t="shared" si="21"/>
        <v>4</v>
      </c>
      <c r="AC266">
        <f t="shared" si="19"/>
        <v>0.31555555555555553</v>
      </c>
    </row>
    <row r="267" spans="1:29">
      <c r="A267" s="1">
        <v>321</v>
      </c>
      <c r="B267" s="1">
        <v>870</v>
      </c>
      <c r="C267" s="1">
        <v>15118</v>
      </c>
      <c r="D267" s="1">
        <v>29743</v>
      </c>
      <c r="E267" s="16">
        <v>0.508287664324378</v>
      </c>
      <c r="F267" s="1">
        <v>4927</v>
      </c>
      <c r="G267" s="1">
        <v>11460</v>
      </c>
      <c r="H267" s="16">
        <v>0.42993019197207599</v>
      </c>
      <c r="I267" t="s">
        <v>0</v>
      </c>
      <c r="J267" t="s">
        <v>820</v>
      </c>
      <c r="K267" t="s">
        <v>821</v>
      </c>
      <c r="L267" t="s">
        <v>676</v>
      </c>
      <c r="M267" s="1">
        <f t="shared" si="20"/>
        <v>5</v>
      </c>
      <c r="N267">
        <f t="shared" si="18"/>
        <v>0.24166666666666667</v>
      </c>
      <c r="P267" s="1">
        <v>328</v>
      </c>
      <c r="Q267" s="1">
        <v>1154</v>
      </c>
      <c r="R267" s="1">
        <v>15482</v>
      </c>
      <c r="S267" s="1">
        <v>29729</v>
      </c>
      <c r="T267" s="16">
        <v>0.52077096437821602</v>
      </c>
      <c r="U267" s="1">
        <v>5043</v>
      </c>
      <c r="V267" s="1">
        <v>11448</v>
      </c>
      <c r="W267" s="16">
        <v>0.440513626834381</v>
      </c>
      <c r="X267" t="s">
        <v>0</v>
      </c>
      <c r="Y267" t="s">
        <v>3101</v>
      </c>
      <c r="Z267" t="s">
        <v>3102</v>
      </c>
      <c r="AA267" t="s">
        <v>487</v>
      </c>
      <c r="AB267" s="1">
        <f t="shared" si="21"/>
        <v>1</v>
      </c>
      <c r="AC267">
        <f t="shared" si="19"/>
        <v>0.32055555555555554</v>
      </c>
    </row>
    <row r="268" spans="1:29">
      <c r="A268" s="1">
        <v>322</v>
      </c>
      <c r="B268" s="1">
        <v>878</v>
      </c>
      <c r="C268" s="1">
        <v>15296</v>
      </c>
      <c r="D268" s="1">
        <v>29743</v>
      </c>
      <c r="E268" s="16">
        <v>0.51427226574319995</v>
      </c>
      <c r="F268" s="1">
        <v>4984</v>
      </c>
      <c r="G268" s="1">
        <v>11460</v>
      </c>
      <c r="H268" s="16">
        <v>0.434904013961605</v>
      </c>
      <c r="I268" t="s">
        <v>0</v>
      </c>
      <c r="J268" t="s">
        <v>822</v>
      </c>
      <c r="K268" t="s">
        <v>823</v>
      </c>
      <c r="L268" t="s">
        <v>676</v>
      </c>
      <c r="M268" s="1">
        <f t="shared" si="20"/>
        <v>57</v>
      </c>
      <c r="N268">
        <f t="shared" si="18"/>
        <v>0.24388888888888888</v>
      </c>
      <c r="P268" s="1">
        <v>329</v>
      </c>
      <c r="Q268" s="1">
        <v>1155</v>
      </c>
      <c r="R268" s="1">
        <v>15483</v>
      </c>
      <c r="S268" s="1">
        <v>29729</v>
      </c>
      <c r="T268" s="16">
        <v>0.52080460156749298</v>
      </c>
      <c r="U268" s="1">
        <v>5044</v>
      </c>
      <c r="V268" s="1">
        <v>11448</v>
      </c>
      <c r="W268" s="16">
        <v>0.44060097833682699</v>
      </c>
      <c r="X268" t="s">
        <v>2</v>
      </c>
      <c r="Y268" t="s">
        <v>31</v>
      </c>
      <c r="Z268" t="s">
        <v>3103</v>
      </c>
      <c r="AA268" t="s">
        <v>487</v>
      </c>
      <c r="AB268" s="1">
        <f t="shared" si="21"/>
        <v>1</v>
      </c>
      <c r="AC268">
        <f t="shared" si="19"/>
        <v>0.32083333333333336</v>
      </c>
    </row>
    <row r="269" spans="1:29">
      <c r="A269" s="1">
        <v>323</v>
      </c>
      <c r="B269" s="1">
        <v>878</v>
      </c>
      <c r="C269" s="1">
        <v>15297</v>
      </c>
      <c r="D269" s="1">
        <v>29743</v>
      </c>
      <c r="E269" s="16">
        <v>0.51430588709948499</v>
      </c>
      <c r="F269" s="1">
        <v>4985</v>
      </c>
      <c r="G269" s="1">
        <v>11460</v>
      </c>
      <c r="H269" s="16">
        <v>0.434991273996509</v>
      </c>
      <c r="I269" t="s">
        <v>2</v>
      </c>
      <c r="J269" t="s">
        <v>824</v>
      </c>
      <c r="K269" t="s">
        <v>825</v>
      </c>
      <c r="L269" t="s">
        <v>676</v>
      </c>
      <c r="M269" s="1">
        <f t="shared" si="20"/>
        <v>1</v>
      </c>
      <c r="N269">
        <f t="shared" si="18"/>
        <v>0.24388888888888888</v>
      </c>
      <c r="P269" s="1">
        <v>332</v>
      </c>
      <c r="Q269" s="1">
        <v>1182</v>
      </c>
      <c r="R269" s="1">
        <v>15483</v>
      </c>
      <c r="S269" s="1">
        <v>29729</v>
      </c>
      <c r="T269" s="16">
        <v>0.52080460156749298</v>
      </c>
      <c r="U269" s="1">
        <v>5044</v>
      </c>
      <c r="V269" s="1">
        <v>11448</v>
      </c>
      <c r="W269" s="16">
        <v>0.44060097833682699</v>
      </c>
      <c r="X269" t="s">
        <v>0</v>
      </c>
      <c r="Y269" t="s">
        <v>3104</v>
      </c>
      <c r="Z269" t="s">
        <v>3105</v>
      </c>
      <c r="AA269" t="s">
        <v>487</v>
      </c>
      <c r="AB269" s="1">
        <f t="shared" si="21"/>
        <v>0</v>
      </c>
      <c r="AC269">
        <f t="shared" si="19"/>
        <v>0.32833333333333331</v>
      </c>
    </row>
    <row r="270" spans="1:29">
      <c r="A270" s="1">
        <v>325</v>
      </c>
      <c r="B270" s="1">
        <v>880</v>
      </c>
      <c r="C270" s="1">
        <v>15308</v>
      </c>
      <c r="D270" s="1">
        <v>29743</v>
      </c>
      <c r="E270" s="16">
        <v>0.51467572201862599</v>
      </c>
      <c r="F270" s="1">
        <v>4990</v>
      </c>
      <c r="G270" s="1">
        <v>11460</v>
      </c>
      <c r="H270" s="16">
        <v>0.43542757417102901</v>
      </c>
      <c r="I270" t="s">
        <v>0</v>
      </c>
      <c r="J270" t="s">
        <v>826</v>
      </c>
      <c r="K270" t="s">
        <v>827</v>
      </c>
      <c r="L270" t="s">
        <v>676</v>
      </c>
      <c r="M270" s="1">
        <f t="shared" si="20"/>
        <v>5</v>
      </c>
      <c r="N270">
        <f t="shared" si="18"/>
        <v>0.24444444444444444</v>
      </c>
      <c r="P270" s="1">
        <v>333</v>
      </c>
      <c r="Q270" s="1">
        <v>1184</v>
      </c>
      <c r="R270" s="1">
        <v>15486</v>
      </c>
      <c r="S270" s="1">
        <v>29729</v>
      </c>
      <c r="T270" s="16">
        <v>0.52090551313532196</v>
      </c>
      <c r="U270" s="1">
        <v>5045</v>
      </c>
      <c r="V270" s="1">
        <v>11448</v>
      </c>
      <c r="W270" s="16">
        <v>0.44068832983927297</v>
      </c>
      <c r="X270" t="s">
        <v>3</v>
      </c>
      <c r="Y270" t="s">
        <v>3106</v>
      </c>
      <c r="Z270" t="s">
        <v>3107</v>
      </c>
      <c r="AA270" t="s">
        <v>487</v>
      </c>
      <c r="AB270" s="1">
        <f t="shared" si="21"/>
        <v>1</v>
      </c>
      <c r="AC270">
        <f t="shared" si="19"/>
        <v>0.3288888888888889</v>
      </c>
    </row>
    <row r="271" spans="1:29">
      <c r="A271" s="1">
        <v>326</v>
      </c>
      <c r="B271" s="1">
        <v>884</v>
      </c>
      <c r="C271" s="1">
        <v>15309</v>
      </c>
      <c r="D271" s="1">
        <v>29743</v>
      </c>
      <c r="E271" s="16">
        <v>0.51470934337491103</v>
      </c>
      <c r="F271" s="1">
        <v>4991</v>
      </c>
      <c r="G271" s="1">
        <v>11460</v>
      </c>
      <c r="H271" s="16">
        <v>0.43551483420593301</v>
      </c>
      <c r="I271" t="s">
        <v>3</v>
      </c>
      <c r="J271" t="s">
        <v>828</v>
      </c>
      <c r="K271" t="s">
        <v>829</v>
      </c>
      <c r="L271" t="s">
        <v>676</v>
      </c>
      <c r="M271" s="1">
        <f t="shared" si="20"/>
        <v>1</v>
      </c>
      <c r="N271">
        <f t="shared" si="18"/>
        <v>0.24555555555555555</v>
      </c>
      <c r="P271" s="1">
        <v>334</v>
      </c>
      <c r="Q271" s="1">
        <v>1186</v>
      </c>
      <c r="R271" s="1">
        <v>15489</v>
      </c>
      <c r="S271" s="1">
        <v>29729</v>
      </c>
      <c r="T271" s="16">
        <v>0.52100642470315095</v>
      </c>
      <c r="U271" s="1">
        <v>5046</v>
      </c>
      <c r="V271" s="1">
        <v>11448</v>
      </c>
      <c r="W271" s="16">
        <v>0.44077568134171902</v>
      </c>
      <c r="X271" t="s">
        <v>3</v>
      </c>
      <c r="Y271" t="s">
        <v>3108</v>
      </c>
      <c r="Z271" t="s">
        <v>3109</v>
      </c>
      <c r="AA271" t="s">
        <v>487</v>
      </c>
      <c r="AB271" s="1">
        <f t="shared" si="21"/>
        <v>1</v>
      </c>
      <c r="AC271">
        <f t="shared" si="19"/>
        <v>0.32944444444444443</v>
      </c>
    </row>
    <row r="272" spans="1:29">
      <c r="A272" s="1">
        <v>329</v>
      </c>
      <c r="B272" s="1">
        <v>905</v>
      </c>
      <c r="C272" s="1">
        <v>15318</v>
      </c>
      <c r="D272" s="1">
        <v>29743</v>
      </c>
      <c r="E272" s="16">
        <v>0.51501193558148095</v>
      </c>
      <c r="F272" s="1">
        <v>4995</v>
      </c>
      <c r="G272" s="1">
        <v>11460</v>
      </c>
      <c r="H272" s="16">
        <v>0.43586387434554902</v>
      </c>
      <c r="I272" t="s">
        <v>1</v>
      </c>
      <c r="J272" t="s">
        <v>830</v>
      </c>
      <c r="K272" t="s">
        <v>831</v>
      </c>
      <c r="L272" t="s">
        <v>676</v>
      </c>
      <c r="M272" s="1">
        <f t="shared" si="20"/>
        <v>4</v>
      </c>
      <c r="N272">
        <f t="shared" si="18"/>
        <v>0.25138888888888888</v>
      </c>
      <c r="P272" s="1">
        <v>335</v>
      </c>
      <c r="Q272" s="1">
        <v>1190</v>
      </c>
      <c r="R272" s="1">
        <v>15490</v>
      </c>
      <c r="S272" s="1">
        <v>29729</v>
      </c>
      <c r="T272" s="16">
        <v>0.52104006189242802</v>
      </c>
      <c r="U272" s="1">
        <v>5048</v>
      </c>
      <c r="V272" s="1">
        <v>11448</v>
      </c>
      <c r="W272" s="16">
        <v>0.44095038434660999</v>
      </c>
      <c r="X272" t="s">
        <v>2</v>
      </c>
      <c r="Y272" t="s">
        <v>3110</v>
      </c>
      <c r="Z272" t="s">
        <v>3111</v>
      </c>
      <c r="AA272" t="s">
        <v>487</v>
      </c>
      <c r="AB272" s="1">
        <f t="shared" si="21"/>
        <v>2</v>
      </c>
      <c r="AC272">
        <f t="shared" si="19"/>
        <v>0.33055555555555555</v>
      </c>
    </row>
    <row r="273" spans="1:29">
      <c r="A273" s="1">
        <v>332</v>
      </c>
      <c r="B273" s="1">
        <v>921</v>
      </c>
      <c r="C273" s="1">
        <v>15328</v>
      </c>
      <c r="D273" s="1">
        <v>29743</v>
      </c>
      <c r="E273" s="16">
        <v>0.51534814914433602</v>
      </c>
      <c r="F273" s="1">
        <v>4999</v>
      </c>
      <c r="G273" s="1">
        <v>11460</v>
      </c>
      <c r="H273" s="16">
        <v>0.43621291448516503</v>
      </c>
      <c r="I273" t="s">
        <v>2</v>
      </c>
      <c r="J273" t="s">
        <v>832</v>
      </c>
      <c r="K273" t="s">
        <v>833</v>
      </c>
      <c r="L273" t="s">
        <v>676</v>
      </c>
      <c r="M273" s="1">
        <f t="shared" si="20"/>
        <v>4</v>
      </c>
      <c r="N273">
        <f t="shared" si="18"/>
        <v>0.25583333333333336</v>
      </c>
      <c r="P273" s="1">
        <v>336</v>
      </c>
      <c r="Q273" s="1">
        <v>1192</v>
      </c>
      <c r="R273" s="1">
        <v>15491</v>
      </c>
      <c r="S273" s="1">
        <v>29729</v>
      </c>
      <c r="T273" s="16">
        <v>0.52107369908170398</v>
      </c>
      <c r="U273" s="1">
        <v>5049</v>
      </c>
      <c r="V273" s="1">
        <v>11448</v>
      </c>
      <c r="W273" s="16">
        <v>0.44103773584905598</v>
      </c>
      <c r="X273" t="s">
        <v>2</v>
      </c>
      <c r="Y273" t="s">
        <v>3112</v>
      </c>
      <c r="Z273" t="s">
        <v>3113</v>
      </c>
      <c r="AA273" t="s">
        <v>487</v>
      </c>
      <c r="AB273" s="1">
        <f t="shared" si="21"/>
        <v>1</v>
      </c>
      <c r="AC273">
        <f t="shared" si="19"/>
        <v>0.33111111111111113</v>
      </c>
    </row>
    <row r="274" spans="1:29">
      <c r="A274" s="1">
        <v>333</v>
      </c>
      <c r="B274" s="1">
        <v>931</v>
      </c>
      <c r="C274" s="1">
        <v>15329</v>
      </c>
      <c r="D274" s="1">
        <v>29743</v>
      </c>
      <c r="E274" s="16">
        <v>0.51538177050062195</v>
      </c>
      <c r="F274" s="1">
        <v>5000</v>
      </c>
      <c r="G274" s="1">
        <v>11460</v>
      </c>
      <c r="H274" s="16">
        <v>0.43630017452006897</v>
      </c>
      <c r="I274" t="s">
        <v>2</v>
      </c>
      <c r="J274" t="s">
        <v>834</v>
      </c>
      <c r="K274" t="s">
        <v>835</v>
      </c>
      <c r="L274" t="s">
        <v>676</v>
      </c>
      <c r="M274" s="1">
        <f t="shared" si="20"/>
        <v>1</v>
      </c>
      <c r="N274">
        <f t="shared" si="18"/>
        <v>0.25861111111111112</v>
      </c>
      <c r="P274" s="1">
        <v>338</v>
      </c>
      <c r="Q274" s="1">
        <v>1225</v>
      </c>
      <c r="R274" s="1">
        <v>15491</v>
      </c>
      <c r="S274" s="1">
        <v>29729</v>
      </c>
      <c r="T274" s="16">
        <v>0.52107369908170398</v>
      </c>
      <c r="U274" s="1">
        <v>5049</v>
      </c>
      <c r="V274" s="1">
        <v>11448</v>
      </c>
      <c r="W274" s="16">
        <v>0.44103773584905598</v>
      </c>
      <c r="X274" t="s">
        <v>2</v>
      </c>
      <c r="Y274" t="s">
        <v>3114</v>
      </c>
      <c r="Z274" t="s">
        <v>3115</v>
      </c>
      <c r="AA274" t="s">
        <v>487</v>
      </c>
      <c r="AB274" s="1">
        <f t="shared" si="21"/>
        <v>0</v>
      </c>
      <c r="AC274">
        <f t="shared" si="19"/>
        <v>0.34027777777777779</v>
      </c>
    </row>
    <row r="275" spans="1:29">
      <c r="A275" s="1">
        <v>335</v>
      </c>
      <c r="B275" s="1">
        <v>937</v>
      </c>
      <c r="C275" s="1">
        <v>15351</v>
      </c>
      <c r="D275" s="1">
        <v>29743</v>
      </c>
      <c r="E275" s="16">
        <v>0.51612144033890295</v>
      </c>
      <c r="F275" s="1">
        <v>5006</v>
      </c>
      <c r="G275" s="1">
        <v>11460</v>
      </c>
      <c r="H275" s="16">
        <v>0.43682373472949299</v>
      </c>
      <c r="I275" t="s">
        <v>1</v>
      </c>
      <c r="J275" t="s">
        <v>836</v>
      </c>
      <c r="K275" t="s">
        <v>837</v>
      </c>
      <c r="L275" t="s">
        <v>676</v>
      </c>
      <c r="M275" s="1">
        <f t="shared" si="20"/>
        <v>6</v>
      </c>
      <c r="N275">
        <f t="shared" si="18"/>
        <v>0.26027777777777777</v>
      </c>
      <c r="P275" s="1">
        <v>339</v>
      </c>
      <c r="Q275" s="1">
        <v>1225</v>
      </c>
      <c r="R275" s="1">
        <v>15492</v>
      </c>
      <c r="S275" s="1">
        <v>29729</v>
      </c>
      <c r="T275" s="16">
        <v>0.52110733627098105</v>
      </c>
      <c r="U275" s="1">
        <v>5050</v>
      </c>
      <c r="V275" s="1">
        <v>11448</v>
      </c>
      <c r="W275" s="16">
        <v>0.44112508735150202</v>
      </c>
      <c r="X275" t="s">
        <v>0</v>
      </c>
      <c r="Y275" t="s">
        <v>3116</v>
      </c>
      <c r="Z275" t="s">
        <v>3117</v>
      </c>
      <c r="AA275" t="s">
        <v>487</v>
      </c>
      <c r="AB275" s="1">
        <f t="shared" si="21"/>
        <v>1</v>
      </c>
      <c r="AC275">
        <f t="shared" si="19"/>
        <v>0.34027777777777779</v>
      </c>
    </row>
    <row r="276" spans="1:29">
      <c r="A276" s="1">
        <v>336</v>
      </c>
      <c r="B276" s="1">
        <v>940</v>
      </c>
      <c r="C276" s="1">
        <v>15364</v>
      </c>
      <c r="D276" s="1">
        <v>29743</v>
      </c>
      <c r="E276" s="16">
        <v>0.51655851797061403</v>
      </c>
      <c r="F276" s="1">
        <v>5013</v>
      </c>
      <c r="G276" s="1">
        <v>11460</v>
      </c>
      <c r="H276" s="16">
        <v>0.437434554973822</v>
      </c>
      <c r="I276" t="s">
        <v>1</v>
      </c>
      <c r="J276" t="s">
        <v>838</v>
      </c>
      <c r="K276" t="s">
        <v>839</v>
      </c>
      <c r="L276" t="s">
        <v>676</v>
      </c>
      <c r="M276" s="1">
        <f t="shared" si="20"/>
        <v>7</v>
      </c>
      <c r="N276">
        <f t="shared" si="18"/>
        <v>0.26111111111111113</v>
      </c>
      <c r="P276" s="1">
        <v>341</v>
      </c>
      <c r="Q276" s="1">
        <v>1230</v>
      </c>
      <c r="R276" s="1">
        <v>15493</v>
      </c>
      <c r="S276" s="1">
        <v>29729</v>
      </c>
      <c r="T276" s="16">
        <v>0.52114097346025701</v>
      </c>
      <c r="U276" s="1">
        <v>5051</v>
      </c>
      <c r="V276" s="1">
        <v>11448</v>
      </c>
      <c r="W276" s="16">
        <v>0.44121243885394801</v>
      </c>
      <c r="X276" t="s">
        <v>0</v>
      </c>
      <c r="Y276" t="s">
        <v>3118</v>
      </c>
      <c r="Z276" t="s">
        <v>3119</v>
      </c>
      <c r="AA276" t="s">
        <v>487</v>
      </c>
      <c r="AB276" s="1">
        <f t="shared" si="21"/>
        <v>1</v>
      </c>
      <c r="AC276">
        <f t="shared" si="19"/>
        <v>0.34166666666666667</v>
      </c>
    </row>
    <row r="277" spans="1:29">
      <c r="A277" s="1">
        <v>337</v>
      </c>
      <c r="B277" s="1">
        <v>944</v>
      </c>
      <c r="C277" s="1">
        <v>15365</v>
      </c>
      <c r="D277" s="1">
        <v>29743</v>
      </c>
      <c r="E277" s="16">
        <v>0.51659213932689996</v>
      </c>
      <c r="F277" s="1">
        <v>5015</v>
      </c>
      <c r="G277" s="1">
        <v>11460</v>
      </c>
      <c r="H277" s="16">
        <v>0.43760907504363</v>
      </c>
      <c r="I277" t="s">
        <v>2</v>
      </c>
      <c r="J277" t="s">
        <v>840</v>
      </c>
      <c r="K277" t="s">
        <v>841</v>
      </c>
      <c r="L277" t="s">
        <v>676</v>
      </c>
      <c r="M277" s="1">
        <f t="shared" si="20"/>
        <v>2</v>
      </c>
      <c r="N277">
        <f t="shared" si="18"/>
        <v>0.26222222222222225</v>
      </c>
      <c r="P277" s="1">
        <v>343</v>
      </c>
      <c r="Q277" s="1">
        <v>1234</v>
      </c>
      <c r="R277" s="1">
        <v>15538</v>
      </c>
      <c r="S277" s="1">
        <v>29729</v>
      </c>
      <c r="T277" s="16">
        <v>0.52265464697769803</v>
      </c>
      <c r="U277" s="1">
        <v>5072</v>
      </c>
      <c r="V277" s="1">
        <v>11448</v>
      </c>
      <c r="W277" s="16">
        <v>0.44304682040531002</v>
      </c>
      <c r="X277" t="s">
        <v>2</v>
      </c>
      <c r="Y277" t="s">
        <v>3120</v>
      </c>
      <c r="Z277" t="s">
        <v>3121</v>
      </c>
      <c r="AA277" t="s">
        <v>487</v>
      </c>
      <c r="AB277" s="1">
        <f t="shared" si="21"/>
        <v>21</v>
      </c>
      <c r="AC277">
        <f t="shared" si="19"/>
        <v>0.34277777777777779</v>
      </c>
    </row>
    <row r="278" spans="1:29">
      <c r="A278" s="1">
        <v>338</v>
      </c>
      <c r="B278" s="1">
        <v>944</v>
      </c>
      <c r="C278" s="1">
        <v>15366</v>
      </c>
      <c r="D278" s="1">
        <v>29743</v>
      </c>
      <c r="E278" s="16">
        <v>0.516625760683186</v>
      </c>
      <c r="F278" s="1">
        <v>5016</v>
      </c>
      <c r="G278" s="1">
        <v>11460</v>
      </c>
      <c r="H278" s="16">
        <v>0.437696335078534</v>
      </c>
      <c r="I278" t="s">
        <v>2</v>
      </c>
      <c r="J278" t="s">
        <v>842</v>
      </c>
      <c r="K278" t="s">
        <v>843</v>
      </c>
      <c r="L278" t="s">
        <v>676</v>
      </c>
      <c r="M278" s="1">
        <f t="shared" si="20"/>
        <v>1</v>
      </c>
      <c r="N278">
        <f t="shared" si="18"/>
        <v>0.26222222222222225</v>
      </c>
      <c r="P278" s="1">
        <v>344</v>
      </c>
      <c r="Q278" s="1">
        <v>1236</v>
      </c>
      <c r="R278" s="1">
        <v>15546</v>
      </c>
      <c r="S278" s="1">
        <v>29729</v>
      </c>
      <c r="T278" s="16">
        <v>0.52292374449191004</v>
      </c>
      <c r="U278" s="1">
        <v>5076</v>
      </c>
      <c r="V278" s="1">
        <v>11448</v>
      </c>
      <c r="W278" s="16">
        <v>0.44339622641509402</v>
      </c>
      <c r="X278" t="s">
        <v>2</v>
      </c>
      <c r="Y278" t="s">
        <v>3122</v>
      </c>
      <c r="Z278" t="s">
        <v>3123</v>
      </c>
      <c r="AA278" t="s">
        <v>487</v>
      </c>
      <c r="AB278" s="1">
        <f t="shared" si="21"/>
        <v>4</v>
      </c>
      <c r="AC278">
        <f t="shared" si="19"/>
        <v>0.34333333333333332</v>
      </c>
    </row>
    <row r="279" spans="1:29">
      <c r="A279" s="1">
        <v>339</v>
      </c>
      <c r="B279" s="1">
        <v>945</v>
      </c>
      <c r="C279" s="1">
        <v>15367</v>
      </c>
      <c r="D279" s="1">
        <v>29743</v>
      </c>
      <c r="E279" s="16">
        <v>0.51665938203947104</v>
      </c>
      <c r="F279" s="1">
        <v>5017</v>
      </c>
      <c r="G279" s="1">
        <v>11460</v>
      </c>
      <c r="H279" s="16">
        <v>0.43778359511343801</v>
      </c>
      <c r="I279" t="s">
        <v>2</v>
      </c>
      <c r="J279" t="s">
        <v>844</v>
      </c>
      <c r="K279" t="s">
        <v>845</v>
      </c>
      <c r="L279" t="s">
        <v>676</v>
      </c>
      <c r="M279" s="1">
        <f t="shared" si="20"/>
        <v>1</v>
      </c>
      <c r="N279">
        <f t="shared" si="18"/>
        <v>0.26250000000000001</v>
      </c>
      <c r="P279" s="1">
        <v>345</v>
      </c>
      <c r="Q279" s="1">
        <v>1237</v>
      </c>
      <c r="R279" s="1">
        <v>15547</v>
      </c>
      <c r="S279" s="1">
        <v>29729</v>
      </c>
      <c r="T279" s="16">
        <v>0.522957381681186</v>
      </c>
      <c r="U279" s="1">
        <v>5077</v>
      </c>
      <c r="V279" s="1">
        <v>11448</v>
      </c>
      <c r="W279" s="16">
        <v>0.44348357791754001</v>
      </c>
      <c r="X279" t="s">
        <v>3</v>
      </c>
      <c r="Y279" t="s">
        <v>3124</v>
      </c>
      <c r="Z279" t="s">
        <v>3125</v>
      </c>
      <c r="AA279" t="s">
        <v>487</v>
      </c>
      <c r="AB279" s="1">
        <f t="shared" si="21"/>
        <v>1</v>
      </c>
      <c r="AC279">
        <f t="shared" si="19"/>
        <v>0.34361111111111109</v>
      </c>
    </row>
    <row r="280" spans="1:29">
      <c r="A280" s="1">
        <v>340</v>
      </c>
      <c r="B280" s="1">
        <v>945</v>
      </c>
      <c r="C280" s="1">
        <v>15368</v>
      </c>
      <c r="D280" s="1">
        <v>29743</v>
      </c>
      <c r="E280" s="16">
        <v>0.51669300339575697</v>
      </c>
      <c r="F280" s="1">
        <v>5018</v>
      </c>
      <c r="G280" s="1">
        <v>11460</v>
      </c>
      <c r="H280" s="16">
        <v>0.43787085514834201</v>
      </c>
      <c r="I280" t="s">
        <v>2</v>
      </c>
      <c r="J280" t="s">
        <v>846</v>
      </c>
      <c r="K280" t="s">
        <v>847</v>
      </c>
      <c r="L280" t="s">
        <v>848</v>
      </c>
      <c r="M280" s="1">
        <f t="shared" si="20"/>
        <v>1</v>
      </c>
      <c r="N280">
        <f t="shared" si="18"/>
        <v>0.26250000000000001</v>
      </c>
      <c r="P280" s="1">
        <v>346</v>
      </c>
      <c r="Q280" s="1">
        <v>1245</v>
      </c>
      <c r="R280" s="1">
        <v>15572</v>
      </c>
      <c r="S280" s="1">
        <v>29729</v>
      </c>
      <c r="T280" s="16">
        <v>0.52379831141309796</v>
      </c>
      <c r="U280" s="1">
        <v>5088</v>
      </c>
      <c r="V280" s="1">
        <v>11448</v>
      </c>
      <c r="W280" s="16">
        <v>0.44444444444444398</v>
      </c>
      <c r="X280" t="s">
        <v>2</v>
      </c>
      <c r="Y280" t="s">
        <v>3126</v>
      </c>
      <c r="Z280" t="s">
        <v>3127</v>
      </c>
      <c r="AA280" t="s">
        <v>487</v>
      </c>
      <c r="AB280" s="1">
        <f t="shared" si="21"/>
        <v>11</v>
      </c>
      <c r="AC280">
        <f t="shared" si="19"/>
        <v>0.34583333333333333</v>
      </c>
    </row>
    <row r="281" spans="1:29">
      <c r="A281" s="1">
        <v>341</v>
      </c>
      <c r="B281" s="1">
        <v>958</v>
      </c>
      <c r="C281" s="1">
        <v>15386</v>
      </c>
      <c r="D281" s="1">
        <v>29743</v>
      </c>
      <c r="E281" s="16">
        <v>0.51729818780889603</v>
      </c>
      <c r="F281" s="1">
        <v>5022</v>
      </c>
      <c r="G281" s="1">
        <v>11460</v>
      </c>
      <c r="H281" s="16">
        <v>0.43821989528795802</v>
      </c>
      <c r="I281" t="s">
        <v>1</v>
      </c>
      <c r="J281" t="s">
        <v>849</v>
      </c>
      <c r="K281" t="s">
        <v>850</v>
      </c>
      <c r="L281" t="s">
        <v>848</v>
      </c>
      <c r="M281" s="1">
        <f t="shared" si="20"/>
        <v>4</v>
      </c>
      <c r="N281">
        <f t="shared" si="18"/>
        <v>0.26611111111111113</v>
      </c>
      <c r="P281" s="1">
        <v>348</v>
      </c>
      <c r="Q281" s="1">
        <v>1261</v>
      </c>
      <c r="R281" s="1">
        <v>15581</v>
      </c>
      <c r="S281" s="1">
        <v>29729</v>
      </c>
      <c r="T281" s="16">
        <v>0.52410104611658603</v>
      </c>
      <c r="U281" s="1">
        <v>5091</v>
      </c>
      <c r="V281" s="1">
        <v>11448</v>
      </c>
      <c r="W281" s="16">
        <v>0.44470649895178199</v>
      </c>
      <c r="X281" t="s">
        <v>1</v>
      </c>
      <c r="Y281" t="s">
        <v>3128</v>
      </c>
      <c r="Z281" t="s">
        <v>3129</v>
      </c>
      <c r="AA281" t="s">
        <v>487</v>
      </c>
      <c r="AB281" s="1">
        <f t="shared" si="21"/>
        <v>3</v>
      </c>
      <c r="AC281">
        <f t="shared" si="19"/>
        <v>0.3502777777777778</v>
      </c>
    </row>
    <row r="282" spans="1:29">
      <c r="A282" s="1">
        <v>342</v>
      </c>
      <c r="B282" s="1">
        <v>958</v>
      </c>
      <c r="C282" s="1">
        <v>15390</v>
      </c>
      <c r="D282" s="1">
        <v>29743</v>
      </c>
      <c r="E282" s="16">
        <v>0.51743267323403797</v>
      </c>
      <c r="F282" s="1">
        <v>5024</v>
      </c>
      <c r="G282" s="1">
        <v>11460</v>
      </c>
      <c r="H282" s="16">
        <v>0.43839441535776602</v>
      </c>
      <c r="I282" t="s">
        <v>0</v>
      </c>
      <c r="J282" t="s">
        <v>851</v>
      </c>
      <c r="K282" t="s">
        <v>852</v>
      </c>
      <c r="L282" t="s">
        <v>848</v>
      </c>
      <c r="M282" s="1">
        <f t="shared" si="20"/>
        <v>2</v>
      </c>
      <c r="N282">
        <f t="shared" si="18"/>
        <v>0.26611111111111113</v>
      </c>
      <c r="P282" s="1">
        <v>349</v>
      </c>
      <c r="Q282" s="1">
        <v>1266</v>
      </c>
      <c r="R282" s="1">
        <v>15594</v>
      </c>
      <c r="S282" s="1">
        <v>29729</v>
      </c>
      <c r="T282" s="16">
        <v>0.52453832957718005</v>
      </c>
      <c r="U282" s="1">
        <v>5095</v>
      </c>
      <c r="V282" s="1">
        <v>11448</v>
      </c>
      <c r="W282" s="16">
        <v>0.445055904961565</v>
      </c>
      <c r="X282" t="s">
        <v>1</v>
      </c>
      <c r="Y282" t="s">
        <v>3130</v>
      </c>
      <c r="Z282" t="s">
        <v>3131</v>
      </c>
      <c r="AA282" t="s">
        <v>487</v>
      </c>
      <c r="AB282" s="1">
        <f t="shared" si="21"/>
        <v>4</v>
      </c>
      <c r="AC282">
        <f t="shared" si="19"/>
        <v>0.35166666666666668</v>
      </c>
    </row>
    <row r="283" spans="1:29">
      <c r="A283" s="1">
        <v>343</v>
      </c>
      <c r="B283" s="1">
        <v>959</v>
      </c>
      <c r="C283" s="1">
        <v>15391</v>
      </c>
      <c r="D283" s="1">
        <v>29743</v>
      </c>
      <c r="E283" s="16">
        <v>0.51746629459032301</v>
      </c>
      <c r="F283" s="1">
        <v>5025</v>
      </c>
      <c r="G283" s="1">
        <v>11460</v>
      </c>
      <c r="H283" s="16">
        <v>0.43848167539267002</v>
      </c>
      <c r="I283" t="s">
        <v>3</v>
      </c>
      <c r="J283" t="s">
        <v>853</v>
      </c>
      <c r="K283" t="s">
        <v>854</v>
      </c>
      <c r="L283" t="s">
        <v>848</v>
      </c>
      <c r="M283" s="1">
        <f t="shared" si="20"/>
        <v>1</v>
      </c>
      <c r="N283">
        <f t="shared" si="18"/>
        <v>0.2663888888888889</v>
      </c>
      <c r="P283" s="1">
        <v>350</v>
      </c>
      <c r="Q283" s="1">
        <v>1267</v>
      </c>
      <c r="R283" s="1">
        <v>15610</v>
      </c>
      <c r="S283" s="1">
        <v>29729</v>
      </c>
      <c r="T283" s="16">
        <v>0.52507652460560394</v>
      </c>
      <c r="U283" s="1">
        <v>5102</v>
      </c>
      <c r="V283" s="1">
        <v>11448</v>
      </c>
      <c r="W283" s="16">
        <v>0.44566736547868602</v>
      </c>
      <c r="X283" t="s">
        <v>1</v>
      </c>
      <c r="Y283" t="s">
        <v>3132</v>
      </c>
      <c r="Z283" t="s">
        <v>3133</v>
      </c>
      <c r="AA283" t="s">
        <v>487</v>
      </c>
      <c r="AB283" s="1">
        <f t="shared" si="21"/>
        <v>7</v>
      </c>
      <c r="AC283">
        <f t="shared" si="19"/>
        <v>0.35194444444444445</v>
      </c>
    </row>
    <row r="284" spans="1:29">
      <c r="A284" s="1">
        <v>344</v>
      </c>
      <c r="B284" s="1">
        <v>963</v>
      </c>
      <c r="C284" s="1">
        <v>15410</v>
      </c>
      <c r="D284" s="1">
        <v>29743</v>
      </c>
      <c r="E284" s="16">
        <v>0.51810510035974799</v>
      </c>
      <c r="F284" s="1">
        <v>5034</v>
      </c>
      <c r="G284" s="1">
        <v>11460</v>
      </c>
      <c r="H284" s="16">
        <v>0.43926701570680599</v>
      </c>
      <c r="I284" t="s">
        <v>0</v>
      </c>
      <c r="J284" t="s">
        <v>855</v>
      </c>
      <c r="K284" t="s">
        <v>856</v>
      </c>
      <c r="L284" t="s">
        <v>848</v>
      </c>
      <c r="M284" s="1">
        <f t="shared" si="20"/>
        <v>9</v>
      </c>
      <c r="N284">
        <f t="shared" si="18"/>
        <v>0.26750000000000002</v>
      </c>
      <c r="P284" s="1">
        <v>351</v>
      </c>
      <c r="Q284" s="1">
        <v>1268</v>
      </c>
      <c r="R284" s="1">
        <v>15611</v>
      </c>
      <c r="S284" s="1">
        <v>29729</v>
      </c>
      <c r="T284" s="16">
        <v>0.52511016179488001</v>
      </c>
      <c r="U284" s="1">
        <v>5103</v>
      </c>
      <c r="V284" s="1">
        <v>11448</v>
      </c>
      <c r="W284" s="16">
        <v>0.445754716981132</v>
      </c>
      <c r="X284" t="s">
        <v>2</v>
      </c>
      <c r="Y284" t="s">
        <v>3134</v>
      </c>
      <c r="Z284" t="s">
        <v>3135</v>
      </c>
      <c r="AA284" t="s">
        <v>487</v>
      </c>
      <c r="AB284" s="1">
        <f t="shared" si="21"/>
        <v>1</v>
      </c>
      <c r="AC284">
        <f t="shared" si="19"/>
        <v>0.35222222222222221</v>
      </c>
    </row>
    <row r="285" spans="1:29">
      <c r="A285" s="1">
        <v>345</v>
      </c>
      <c r="B285" s="1">
        <v>969</v>
      </c>
      <c r="C285" s="1">
        <v>15416</v>
      </c>
      <c r="D285" s="1">
        <v>29743</v>
      </c>
      <c r="E285" s="16">
        <v>0.51830682849746101</v>
      </c>
      <c r="F285" s="1">
        <v>5036</v>
      </c>
      <c r="G285" s="1">
        <v>11460</v>
      </c>
      <c r="H285" s="16">
        <v>0.43944153577661399</v>
      </c>
      <c r="I285" t="s">
        <v>0</v>
      </c>
      <c r="J285" t="s">
        <v>857</v>
      </c>
      <c r="K285" t="s">
        <v>858</v>
      </c>
      <c r="L285" t="s">
        <v>848</v>
      </c>
      <c r="M285" s="1">
        <f t="shared" si="20"/>
        <v>2</v>
      </c>
      <c r="N285">
        <f t="shared" si="18"/>
        <v>0.26916666666666667</v>
      </c>
      <c r="P285" s="1">
        <v>353</v>
      </c>
      <c r="Q285" s="1">
        <v>1269</v>
      </c>
      <c r="R285" s="1">
        <v>15612</v>
      </c>
      <c r="S285" s="1">
        <v>29729</v>
      </c>
      <c r="T285" s="16">
        <v>0.52514379898415597</v>
      </c>
      <c r="U285" s="1">
        <v>5104</v>
      </c>
      <c r="V285" s="1">
        <v>11448</v>
      </c>
      <c r="W285" s="16">
        <v>0.44584206848357699</v>
      </c>
      <c r="X285" t="s">
        <v>2</v>
      </c>
      <c r="Y285" t="s">
        <v>3136</v>
      </c>
      <c r="Z285" t="s">
        <v>3137</v>
      </c>
      <c r="AA285" t="s">
        <v>487</v>
      </c>
      <c r="AB285" s="1">
        <f t="shared" si="21"/>
        <v>1</v>
      </c>
      <c r="AC285">
        <f t="shared" si="19"/>
        <v>0.35249999999999998</v>
      </c>
    </row>
    <row r="286" spans="1:29">
      <c r="A286" s="1">
        <v>346</v>
      </c>
      <c r="B286" s="1">
        <v>970</v>
      </c>
      <c r="C286" s="1">
        <v>15424</v>
      </c>
      <c r="D286" s="1">
        <v>29743</v>
      </c>
      <c r="E286" s="16">
        <v>0.518575799347745</v>
      </c>
      <c r="F286" s="1">
        <v>5040</v>
      </c>
      <c r="G286" s="1">
        <v>11460</v>
      </c>
      <c r="H286" s="16">
        <v>0.43979057591623</v>
      </c>
      <c r="I286" t="s">
        <v>1</v>
      </c>
      <c r="J286" t="s">
        <v>859</v>
      </c>
      <c r="K286" t="s">
        <v>860</v>
      </c>
      <c r="L286" t="s">
        <v>848</v>
      </c>
      <c r="M286" s="1">
        <f t="shared" si="20"/>
        <v>4</v>
      </c>
      <c r="N286">
        <f t="shared" si="18"/>
        <v>0.26944444444444443</v>
      </c>
      <c r="P286" s="1">
        <v>354</v>
      </c>
      <c r="Q286" s="1">
        <v>1280</v>
      </c>
      <c r="R286" s="1">
        <v>15617</v>
      </c>
      <c r="S286" s="1">
        <v>29729</v>
      </c>
      <c r="T286" s="16">
        <v>0.52531198493053899</v>
      </c>
      <c r="U286" s="1">
        <v>5106</v>
      </c>
      <c r="V286" s="1">
        <v>11448</v>
      </c>
      <c r="W286" s="16">
        <v>0.44601677148846902</v>
      </c>
      <c r="X286" t="s">
        <v>0</v>
      </c>
      <c r="Y286" t="s">
        <v>3138</v>
      </c>
      <c r="Z286" t="s">
        <v>3139</v>
      </c>
      <c r="AA286" t="s">
        <v>487</v>
      </c>
      <c r="AB286" s="1">
        <f t="shared" si="21"/>
        <v>2</v>
      </c>
      <c r="AC286">
        <f t="shared" si="19"/>
        <v>0.35555555555555557</v>
      </c>
    </row>
    <row r="287" spans="1:29">
      <c r="A287" s="1">
        <v>348</v>
      </c>
      <c r="B287" s="1">
        <v>984</v>
      </c>
      <c r="C287" s="1">
        <v>15434</v>
      </c>
      <c r="D287" s="1">
        <v>29743</v>
      </c>
      <c r="E287" s="16">
        <v>0.51891201291059996</v>
      </c>
      <c r="F287" s="1">
        <v>5049</v>
      </c>
      <c r="G287" s="1">
        <v>11460</v>
      </c>
      <c r="H287" s="16">
        <v>0.44057591623036602</v>
      </c>
      <c r="I287" t="s">
        <v>0</v>
      </c>
      <c r="J287" t="s">
        <v>861</v>
      </c>
      <c r="K287" t="s">
        <v>862</v>
      </c>
      <c r="L287" t="s">
        <v>848</v>
      </c>
      <c r="M287" s="1">
        <f t="shared" si="20"/>
        <v>9</v>
      </c>
      <c r="N287">
        <f t="shared" si="18"/>
        <v>0.27333333333333332</v>
      </c>
      <c r="P287" s="1">
        <v>355</v>
      </c>
      <c r="Q287" s="1">
        <v>1283</v>
      </c>
      <c r="R287" s="1">
        <v>15625</v>
      </c>
      <c r="S287" s="1">
        <v>29729</v>
      </c>
      <c r="T287" s="16">
        <v>0.52558108244474999</v>
      </c>
      <c r="U287" s="1">
        <v>5108</v>
      </c>
      <c r="V287" s="1">
        <v>11448</v>
      </c>
      <c r="W287" s="16">
        <v>0.446191474493361</v>
      </c>
      <c r="X287" t="s">
        <v>0</v>
      </c>
      <c r="Y287" t="s">
        <v>3140</v>
      </c>
      <c r="Z287" t="s">
        <v>3141</v>
      </c>
      <c r="AA287" t="s">
        <v>585</v>
      </c>
      <c r="AB287" s="1">
        <f t="shared" si="21"/>
        <v>2</v>
      </c>
      <c r="AC287">
        <f t="shared" si="19"/>
        <v>0.35638888888888887</v>
      </c>
    </row>
    <row r="288" spans="1:29">
      <c r="A288" s="1">
        <v>349</v>
      </c>
      <c r="B288" s="1">
        <v>991</v>
      </c>
      <c r="C288" s="1">
        <v>15434</v>
      </c>
      <c r="D288" s="1">
        <v>29743</v>
      </c>
      <c r="E288" s="16">
        <v>0.51891201291059996</v>
      </c>
      <c r="F288" s="1">
        <v>5049</v>
      </c>
      <c r="G288" s="1">
        <v>11460</v>
      </c>
      <c r="H288" s="16">
        <v>0.44057591623036602</v>
      </c>
      <c r="I288" t="s">
        <v>2</v>
      </c>
      <c r="J288" t="s">
        <v>863</v>
      </c>
      <c r="K288" t="s">
        <v>864</v>
      </c>
      <c r="L288" t="s">
        <v>848</v>
      </c>
      <c r="M288" s="1">
        <f t="shared" si="20"/>
        <v>0</v>
      </c>
      <c r="N288">
        <f t="shared" si="18"/>
        <v>0.27527777777777779</v>
      </c>
      <c r="P288" s="1">
        <v>356</v>
      </c>
      <c r="Q288" s="1">
        <v>1283</v>
      </c>
      <c r="R288" s="1">
        <v>15626</v>
      </c>
      <c r="S288" s="1">
        <v>29729</v>
      </c>
      <c r="T288" s="16">
        <v>0.52561471963402695</v>
      </c>
      <c r="U288" s="1">
        <v>5109</v>
      </c>
      <c r="V288" s="1">
        <v>11448</v>
      </c>
      <c r="W288" s="16">
        <v>0.44627882599580698</v>
      </c>
      <c r="X288" t="s">
        <v>2</v>
      </c>
      <c r="Y288" t="s">
        <v>3142</v>
      </c>
      <c r="Z288" t="s">
        <v>3143</v>
      </c>
      <c r="AA288" t="s">
        <v>585</v>
      </c>
      <c r="AB288" s="1">
        <f t="shared" si="21"/>
        <v>1</v>
      </c>
      <c r="AC288">
        <f t="shared" si="19"/>
        <v>0.35638888888888887</v>
      </c>
    </row>
    <row r="289" spans="1:29">
      <c r="A289" s="1">
        <v>350</v>
      </c>
      <c r="B289" s="1">
        <v>998</v>
      </c>
      <c r="C289" s="1">
        <v>15435</v>
      </c>
      <c r="D289" s="1">
        <v>29743</v>
      </c>
      <c r="E289" s="16">
        <v>0.518945634266886</v>
      </c>
      <c r="F289" s="1">
        <v>5051</v>
      </c>
      <c r="G289" s="1">
        <v>11460</v>
      </c>
      <c r="H289" s="16">
        <v>0.44075043630017402</v>
      </c>
      <c r="I289" t="s">
        <v>2</v>
      </c>
      <c r="J289" t="s">
        <v>865</v>
      </c>
      <c r="K289" t="s">
        <v>866</v>
      </c>
      <c r="L289" t="s">
        <v>848</v>
      </c>
      <c r="M289" s="1">
        <f t="shared" si="20"/>
        <v>2</v>
      </c>
      <c r="N289">
        <f t="shared" si="18"/>
        <v>0.2772222222222222</v>
      </c>
      <c r="P289" s="1">
        <v>357</v>
      </c>
      <c r="Q289" s="1">
        <v>1284</v>
      </c>
      <c r="R289" s="1">
        <v>15633</v>
      </c>
      <c r="S289" s="1">
        <v>29729</v>
      </c>
      <c r="T289" s="16">
        <v>0.52585017995896199</v>
      </c>
      <c r="U289" s="1">
        <v>5110</v>
      </c>
      <c r="V289" s="1">
        <v>11448</v>
      </c>
      <c r="W289" s="16">
        <v>0.44636617749825203</v>
      </c>
      <c r="X289" t="s">
        <v>0</v>
      </c>
      <c r="Y289" t="s">
        <v>3144</v>
      </c>
      <c r="Z289" t="s">
        <v>3145</v>
      </c>
      <c r="AA289" t="s">
        <v>585</v>
      </c>
      <c r="AB289" s="1">
        <f t="shared" si="21"/>
        <v>1</v>
      </c>
      <c r="AC289">
        <f t="shared" si="19"/>
        <v>0.35666666666666669</v>
      </c>
    </row>
    <row r="290" spans="1:29">
      <c r="A290" s="1">
        <v>351</v>
      </c>
      <c r="B290" s="1">
        <v>1004</v>
      </c>
      <c r="C290" s="1">
        <v>15475</v>
      </c>
      <c r="D290" s="1">
        <v>29743</v>
      </c>
      <c r="E290" s="16">
        <v>0.52029048851830595</v>
      </c>
      <c r="F290" s="1">
        <v>5068</v>
      </c>
      <c r="G290" s="1">
        <v>11460</v>
      </c>
      <c r="H290" s="16">
        <v>0.442233856893542</v>
      </c>
      <c r="I290" t="s">
        <v>2</v>
      </c>
      <c r="J290" t="s">
        <v>867</v>
      </c>
      <c r="K290" t="s">
        <v>868</v>
      </c>
      <c r="L290" t="s">
        <v>848</v>
      </c>
      <c r="M290" s="1">
        <f t="shared" si="20"/>
        <v>17</v>
      </c>
      <c r="N290">
        <f t="shared" si="18"/>
        <v>0.27888888888888891</v>
      </c>
      <c r="P290" s="1">
        <v>359</v>
      </c>
      <c r="Q290" s="1">
        <v>1301</v>
      </c>
      <c r="R290" s="1">
        <v>15634</v>
      </c>
      <c r="S290" s="1">
        <v>29729</v>
      </c>
      <c r="T290" s="16">
        <v>0.52588381714823895</v>
      </c>
      <c r="U290" s="1">
        <v>5111</v>
      </c>
      <c r="V290" s="1">
        <v>11448</v>
      </c>
      <c r="W290" s="16">
        <v>0.44645352900069801</v>
      </c>
      <c r="X290" t="s">
        <v>3</v>
      </c>
      <c r="Y290" t="s">
        <v>3146</v>
      </c>
      <c r="Z290" t="s">
        <v>3147</v>
      </c>
      <c r="AA290" t="s">
        <v>585</v>
      </c>
      <c r="AB290" s="1">
        <f t="shared" si="21"/>
        <v>1</v>
      </c>
      <c r="AC290">
        <f t="shared" si="19"/>
        <v>0.36138888888888887</v>
      </c>
    </row>
    <row r="291" spans="1:29">
      <c r="A291" s="1">
        <v>352</v>
      </c>
      <c r="B291" s="1">
        <v>1005</v>
      </c>
      <c r="C291" s="1">
        <v>15539</v>
      </c>
      <c r="D291" s="1">
        <v>29743</v>
      </c>
      <c r="E291" s="16">
        <v>0.52244225532057897</v>
      </c>
      <c r="F291" s="1">
        <v>5090</v>
      </c>
      <c r="G291" s="1">
        <v>11460</v>
      </c>
      <c r="H291" s="16">
        <v>0.44415357766143099</v>
      </c>
      <c r="I291" t="s">
        <v>3</v>
      </c>
      <c r="J291" t="s">
        <v>869</v>
      </c>
      <c r="K291" t="s">
        <v>870</v>
      </c>
      <c r="L291" t="s">
        <v>848</v>
      </c>
      <c r="M291" s="1">
        <f t="shared" si="20"/>
        <v>22</v>
      </c>
      <c r="N291">
        <f t="shared" si="18"/>
        <v>0.27916666666666667</v>
      </c>
      <c r="P291" s="1">
        <v>360</v>
      </c>
      <c r="Q291" s="1">
        <v>1304</v>
      </c>
      <c r="R291" s="1">
        <v>15635</v>
      </c>
      <c r="S291" s="1">
        <v>29729</v>
      </c>
      <c r="T291" s="16">
        <v>0.52591745433751502</v>
      </c>
      <c r="U291" s="1">
        <v>5112</v>
      </c>
      <c r="V291" s="1">
        <v>11448</v>
      </c>
      <c r="W291" s="16">
        <v>0.446540880503144</v>
      </c>
      <c r="X291" t="s">
        <v>2</v>
      </c>
      <c r="Y291" t="s">
        <v>3148</v>
      </c>
      <c r="Z291" t="s">
        <v>3149</v>
      </c>
      <c r="AA291" t="s">
        <v>585</v>
      </c>
      <c r="AB291" s="1">
        <f t="shared" si="21"/>
        <v>1</v>
      </c>
      <c r="AC291">
        <f t="shared" si="19"/>
        <v>0.36222222222222222</v>
      </c>
    </row>
    <row r="292" spans="1:29">
      <c r="A292" s="1">
        <v>353</v>
      </c>
      <c r="B292" s="1">
        <v>1008</v>
      </c>
      <c r="C292" s="1">
        <v>15564</v>
      </c>
      <c r="D292" s="1">
        <v>29743</v>
      </c>
      <c r="E292" s="16">
        <v>0.52328278922771698</v>
      </c>
      <c r="F292" s="1">
        <v>5103</v>
      </c>
      <c r="G292" s="1">
        <v>11460</v>
      </c>
      <c r="H292" s="16">
        <v>0.44528795811518301</v>
      </c>
      <c r="I292" t="s">
        <v>2</v>
      </c>
      <c r="J292" t="s">
        <v>871</v>
      </c>
      <c r="K292" t="s">
        <v>872</v>
      </c>
      <c r="L292" t="s">
        <v>848</v>
      </c>
      <c r="M292" s="1">
        <f t="shared" si="20"/>
        <v>13</v>
      </c>
      <c r="N292">
        <f t="shared" si="18"/>
        <v>0.28000000000000003</v>
      </c>
      <c r="P292" s="1">
        <v>362</v>
      </c>
      <c r="Q292" s="1">
        <v>1306</v>
      </c>
      <c r="R292" s="1">
        <v>15636</v>
      </c>
      <c r="S292" s="1">
        <v>29729</v>
      </c>
      <c r="T292" s="16">
        <v>0.52595109152679198</v>
      </c>
      <c r="U292" s="1">
        <v>5113</v>
      </c>
      <c r="V292" s="1">
        <v>11448</v>
      </c>
      <c r="W292" s="16">
        <v>0.44662823200558999</v>
      </c>
      <c r="X292" t="s">
        <v>0</v>
      </c>
      <c r="Y292" t="s">
        <v>111</v>
      </c>
      <c r="Z292" t="s">
        <v>3150</v>
      </c>
      <c r="AA292" t="s">
        <v>585</v>
      </c>
      <c r="AB292" s="1">
        <f t="shared" si="21"/>
        <v>1</v>
      </c>
      <c r="AC292">
        <f t="shared" si="19"/>
        <v>0.36277777777777775</v>
      </c>
    </row>
    <row r="293" spans="1:29">
      <c r="A293" s="1">
        <v>355</v>
      </c>
      <c r="B293" s="1">
        <v>1020</v>
      </c>
      <c r="C293" s="1">
        <v>15581</v>
      </c>
      <c r="D293" s="1">
        <v>29743</v>
      </c>
      <c r="E293" s="16">
        <v>0.523854352284571</v>
      </c>
      <c r="F293" s="1">
        <v>5112</v>
      </c>
      <c r="G293" s="1">
        <v>11460</v>
      </c>
      <c r="H293" s="16">
        <v>0.44607329842931898</v>
      </c>
      <c r="I293" t="s">
        <v>2</v>
      </c>
      <c r="J293" t="s">
        <v>873</v>
      </c>
      <c r="K293" t="s">
        <v>874</v>
      </c>
      <c r="L293" t="s">
        <v>848</v>
      </c>
      <c r="M293" s="1">
        <f t="shared" si="20"/>
        <v>9</v>
      </c>
      <c r="N293">
        <f t="shared" si="18"/>
        <v>0.28333333333333333</v>
      </c>
      <c r="P293" s="1">
        <v>363</v>
      </c>
      <c r="Q293" s="1">
        <v>1311</v>
      </c>
      <c r="R293" s="1">
        <v>15643</v>
      </c>
      <c r="S293" s="1">
        <v>29729</v>
      </c>
      <c r="T293" s="16">
        <v>0.52618655185172702</v>
      </c>
      <c r="U293" s="1">
        <v>5115</v>
      </c>
      <c r="V293" s="1">
        <v>11448</v>
      </c>
      <c r="W293" s="16">
        <v>0.44680293501048202</v>
      </c>
      <c r="X293" t="s">
        <v>2</v>
      </c>
      <c r="Y293" t="s">
        <v>3151</v>
      </c>
      <c r="Z293" t="s">
        <v>3152</v>
      </c>
      <c r="AA293" t="s">
        <v>598</v>
      </c>
      <c r="AB293" s="1">
        <f t="shared" si="21"/>
        <v>2</v>
      </c>
      <c r="AC293">
        <f t="shared" si="19"/>
        <v>0.36416666666666669</v>
      </c>
    </row>
    <row r="294" spans="1:29">
      <c r="A294" s="1">
        <v>357</v>
      </c>
      <c r="B294" s="1">
        <v>1031</v>
      </c>
      <c r="C294" s="1">
        <v>15616</v>
      </c>
      <c r="D294" s="1">
        <v>29743</v>
      </c>
      <c r="E294" s="16">
        <v>0.52503109975456397</v>
      </c>
      <c r="F294" s="1">
        <v>5123</v>
      </c>
      <c r="G294" s="1">
        <v>11460</v>
      </c>
      <c r="H294" s="16">
        <v>0.447033158813263</v>
      </c>
      <c r="I294" t="s">
        <v>1</v>
      </c>
      <c r="J294" t="s">
        <v>875</v>
      </c>
      <c r="K294" t="s">
        <v>876</v>
      </c>
      <c r="L294" t="s">
        <v>848</v>
      </c>
      <c r="M294" s="1">
        <f t="shared" si="20"/>
        <v>11</v>
      </c>
      <c r="N294">
        <f t="shared" si="18"/>
        <v>0.28638888888888892</v>
      </c>
      <c r="P294" s="1">
        <v>364</v>
      </c>
      <c r="Q294" s="1">
        <v>1311</v>
      </c>
      <c r="R294" s="1">
        <v>15644</v>
      </c>
      <c r="S294" s="1">
        <v>29729</v>
      </c>
      <c r="T294" s="16">
        <v>0.52622018904100298</v>
      </c>
      <c r="U294" s="1">
        <v>5116</v>
      </c>
      <c r="V294" s="1">
        <v>11448</v>
      </c>
      <c r="W294" s="16">
        <v>0.446890286512928</v>
      </c>
      <c r="X294" t="s">
        <v>3</v>
      </c>
      <c r="Y294" t="s">
        <v>3153</v>
      </c>
      <c r="Z294" t="s">
        <v>3154</v>
      </c>
      <c r="AA294" t="s">
        <v>598</v>
      </c>
      <c r="AB294" s="1">
        <f t="shared" si="21"/>
        <v>1</v>
      </c>
      <c r="AC294">
        <f t="shared" si="19"/>
        <v>0.36416666666666669</v>
      </c>
    </row>
    <row r="295" spans="1:29">
      <c r="A295" s="1">
        <v>359</v>
      </c>
      <c r="B295" s="1">
        <v>1035</v>
      </c>
      <c r="C295" s="1">
        <v>15658</v>
      </c>
      <c r="D295" s="1">
        <v>29743</v>
      </c>
      <c r="E295" s="16">
        <v>0.526443196718555</v>
      </c>
      <c r="F295" s="1">
        <v>5141</v>
      </c>
      <c r="G295" s="1">
        <v>11460</v>
      </c>
      <c r="H295" s="16">
        <v>0.44860383944153498</v>
      </c>
      <c r="I295" t="s">
        <v>1</v>
      </c>
      <c r="J295" t="s">
        <v>877</v>
      </c>
      <c r="K295" t="s">
        <v>878</v>
      </c>
      <c r="L295" t="s">
        <v>848</v>
      </c>
      <c r="M295" s="1">
        <f t="shared" si="20"/>
        <v>18</v>
      </c>
      <c r="N295">
        <f t="shared" si="18"/>
        <v>0.28749999999999998</v>
      </c>
      <c r="P295" s="1">
        <v>365</v>
      </c>
      <c r="Q295" s="1">
        <v>1312</v>
      </c>
      <c r="R295" s="1">
        <v>15647</v>
      </c>
      <c r="S295" s="1">
        <v>29729</v>
      </c>
      <c r="T295" s="16">
        <v>0.52632110060883297</v>
      </c>
      <c r="U295" s="1">
        <v>5117</v>
      </c>
      <c r="V295" s="1">
        <v>11448</v>
      </c>
      <c r="W295" s="16">
        <v>0.44697763801537299</v>
      </c>
      <c r="X295" t="s">
        <v>1</v>
      </c>
      <c r="Y295" t="s">
        <v>3155</v>
      </c>
      <c r="Z295" t="s">
        <v>3156</v>
      </c>
      <c r="AA295" t="s">
        <v>598</v>
      </c>
      <c r="AB295" s="1">
        <f t="shared" si="21"/>
        <v>1</v>
      </c>
      <c r="AC295">
        <f t="shared" si="19"/>
        <v>0.36444444444444446</v>
      </c>
    </row>
    <row r="296" spans="1:29">
      <c r="A296" s="1">
        <v>360</v>
      </c>
      <c r="B296" s="1">
        <v>1035</v>
      </c>
      <c r="C296" s="1">
        <v>15661</v>
      </c>
      <c r="D296" s="1">
        <v>29743</v>
      </c>
      <c r="E296" s="16">
        <v>0.526544060787412</v>
      </c>
      <c r="F296" s="1">
        <v>5142</v>
      </c>
      <c r="G296" s="1">
        <v>11460</v>
      </c>
      <c r="H296" s="16">
        <v>0.44869109947643898</v>
      </c>
      <c r="I296" t="s">
        <v>3</v>
      </c>
      <c r="J296" t="s">
        <v>879</v>
      </c>
      <c r="K296" t="s">
        <v>880</v>
      </c>
      <c r="L296" t="s">
        <v>848</v>
      </c>
      <c r="M296" s="1">
        <f t="shared" si="20"/>
        <v>1</v>
      </c>
      <c r="N296">
        <f t="shared" si="18"/>
        <v>0.28749999999999998</v>
      </c>
      <c r="P296" s="1">
        <v>368</v>
      </c>
      <c r="Q296" s="1">
        <v>1348</v>
      </c>
      <c r="R296" s="1">
        <v>15648</v>
      </c>
      <c r="S296" s="1">
        <v>29729</v>
      </c>
      <c r="T296" s="16">
        <v>0.52635473779810904</v>
      </c>
      <c r="U296" s="1">
        <v>5119</v>
      </c>
      <c r="V296" s="1">
        <v>11448</v>
      </c>
      <c r="W296" s="16">
        <v>0.44715234102026502</v>
      </c>
      <c r="X296" t="s">
        <v>0</v>
      </c>
      <c r="Y296" t="s">
        <v>3157</v>
      </c>
      <c r="Z296" t="s">
        <v>3158</v>
      </c>
      <c r="AA296" t="s">
        <v>598</v>
      </c>
      <c r="AB296" s="1">
        <f t="shared" si="21"/>
        <v>2</v>
      </c>
      <c r="AC296">
        <f t="shared" si="19"/>
        <v>0.37444444444444447</v>
      </c>
    </row>
    <row r="297" spans="1:29">
      <c r="A297" s="1">
        <v>361</v>
      </c>
      <c r="B297" s="1">
        <v>1036</v>
      </c>
      <c r="C297" s="1">
        <v>15662</v>
      </c>
      <c r="D297" s="1">
        <v>29743</v>
      </c>
      <c r="E297" s="16">
        <v>0.52657768214369705</v>
      </c>
      <c r="F297" s="1">
        <v>5143</v>
      </c>
      <c r="G297" s="1">
        <v>11460</v>
      </c>
      <c r="H297" s="16">
        <v>0.44877835951134298</v>
      </c>
      <c r="I297" t="s">
        <v>2</v>
      </c>
      <c r="J297" t="s">
        <v>881</v>
      </c>
      <c r="K297" t="s">
        <v>882</v>
      </c>
      <c r="L297" t="s">
        <v>848</v>
      </c>
      <c r="M297" s="1">
        <f t="shared" si="20"/>
        <v>1</v>
      </c>
      <c r="N297">
        <f t="shared" si="18"/>
        <v>0.2877777777777778</v>
      </c>
      <c r="P297" s="1">
        <v>370</v>
      </c>
      <c r="Q297" s="1">
        <v>1349</v>
      </c>
      <c r="R297" s="1">
        <v>15691</v>
      </c>
      <c r="S297" s="1">
        <v>29729</v>
      </c>
      <c r="T297" s="16">
        <v>0.52780113693699704</v>
      </c>
      <c r="U297" s="1">
        <v>5131</v>
      </c>
      <c r="V297" s="1">
        <v>11448</v>
      </c>
      <c r="W297" s="16">
        <v>0.44820055904961498</v>
      </c>
      <c r="X297" t="s">
        <v>1</v>
      </c>
      <c r="Y297" t="s">
        <v>3159</v>
      </c>
      <c r="Z297" t="s">
        <v>3160</v>
      </c>
      <c r="AA297" t="s">
        <v>615</v>
      </c>
      <c r="AB297" s="1">
        <f t="shared" si="21"/>
        <v>12</v>
      </c>
      <c r="AC297">
        <f t="shared" si="19"/>
        <v>0.37472222222222223</v>
      </c>
    </row>
    <row r="298" spans="1:29">
      <c r="A298" s="1">
        <v>362</v>
      </c>
      <c r="B298" s="1">
        <v>1036</v>
      </c>
      <c r="C298" s="1">
        <v>15663</v>
      </c>
      <c r="D298" s="1">
        <v>29743</v>
      </c>
      <c r="E298" s="16">
        <v>0.52661130349998297</v>
      </c>
      <c r="F298" s="1">
        <v>5144</v>
      </c>
      <c r="G298" s="1">
        <v>11460</v>
      </c>
      <c r="H298" s="16">
        <v>0.44886561954624699</v>
      </c>
      <c r="I298" t="s">
        <v>2</v>
      </c>
      <c r="J298" t="s">
        <v>883</v>
      </c>
      <c r="K298" t="s">
        <v>884</v>
      </c>
      <c r="L298" t="s">
        <v>848</v>
      </c>
      <c r="M298" s="1">
        <f t="shared" si="20"/>
        <v>1</v>
      </c>
      <c r="N298">
        <f t="shared" si="18"/>
        <v>0.2877777777777778</v>
      </c>
      <c r="P298" s="1">
        <v>371</v>
      </c>
      <c r="Q298" s="1">
        <v>1349</v>
      </c>
      <c r="R298" s="1">
        <v>15692</v>
      </c>
      <c r="S298" s="1">
        <v>29729</v>
      </c>
      <c r="T298" s="16">
        <v>0.527834774126274</v>
      </c>
      <c r="U298" s="1">
        <v>5132</v>
      </c>
      <c r="V298" s="1">
        <v>11448</v>
      </c>
      <c r="W298" s="16">
        <v>0.44828791055206102</v>
      </c>
      <c r="X298" t="s">
        <v>3</v>
      </c>
      <c r="Y298" t="s">
        <v>3161</v>
      </c>
      <c r="Z298" t="s">
        <v>3162</v>
      </c>
      <c r="AA298" t="s">
        <v>615</v>
      </c>
      <c r="AB298" s="1">
        <f t="shared" si="21"/>
        <v>1</v>
      </c>
      <c r="AC298">
        <f t="shared" si="19"/>
        <v>0.37472222222222223</v>
      </c>
    </row>
    <row r="299" spans="1:29">
      <c r="A299" s="1">
        <v>363</v>
      </c>
      <c r="B299" s="1">
        <v>1037</v>
      </c>
      <c r="C299" s="1">
        <v>15672</v>
      </c>
      <c r="D299" s="1">
        <v>29743</v>
      </c>
      <c r="E299" s="16">
        <v>0.526913895706552</v>
      </c>
      <c r="F299" s="1">
        <v>5147</v>
      </c>
      <c r="G299" s="1">
        <v>11460</v>
      </c>
      <c r="H299" s="16">
        <v>0.44912739965095899</v>
      </c>
      <c r="I299" t="s">
        <v>3</v>
      </c>
      <c r="J299" t="s">
        <v>885</v>
      </c>
      <c r="K299" t="s">
        <v>886</v>
      </c>
      <c r="L299" t="s">
        <v>848</v>
      </c>
      <c r="M299" s="1">
        <f t="shared" si="20"/>
        <v>3</v>
      </c>
      <c r="N299">
        <f t="shared" si="18"/>
        <v>0.28805555555555556</v>
      </c>
      <c r="P299" s="1">
        <v>372</v>
      </c>
      <c r="Q299" s="1">
        <v>1350</v>
      </c>
      <c r="R299" s="1">
        <v>15692</v>
      </c>
      <c r="S299" s="1">
        <v>29729</v>
      </c>
      <c r="T299" s="16">
        <v>0.527834774126274</v>
      </c>
      <c r="U299" s="1">
        <v>5132</v>
      </c>
      <c r="V299" s="1">
        <v>11448</v>
      </c>
      <c r="W299" s="16">
        <v>0.44828791055206102</v>
      </c>
      <c r="X299" t="s">
        <v>2</v>
      </c>
      <c r="Y299" t="s">
        <v>3163</v>
      </c>
      <c r="Z299" t="s">
        <v>3164</v>
      </c>
      <c r="AA299" t="s">
        <v>615</v>
      </c>
      <c r="AB299" s="1">
        <f t="shared" si="21"/>
        <v>0</v>
      </c>
      <c r="AC299">
        <f t="shared" si="19"/>
        <v>0.375</v>
      </c>
    </row>
    <row r="300" spans="1:29">
      <c r="A300" s="1">
        <v>365</v>
      </c>
      <c r="B300" s="1">
        <v>1045</v>
      </c>
      <c r="C300" s="1">
        <v>15673</v>
      </c>
      <c r="D300" s="1">
        <v>29743</v>
      </c>
      <c r="E300" s="16">
        <v>0.52694751706283804</v>
      </c>
      <c r="F300" s="1">
        <v>5148</v>
      </c>
      <c r="G300" s="1">
        <v>11460</v>
      </c>
      <c r="H300" s="16">
        <v>0.44921465968586299</v>
      </c>
      <c r="I300" t="s">
        <v>0</v>
      </c>
      <c r="J300" t="s">
        <v>887</v>
      </c>
      <c r="K300" t="s">
        <v>888</v>
      </c>
      <c r="L300" t="s">
        <v>848</v>
      </c>
      <c r="M300" s="1">
        <f t="shared" si="20"/>
        <v>1</v>
      </c>
      <c r="N300">
        <f t="shared" si="18"/>
        <v>0.2902777777777778</v>
      </c>
      <c r="P300" s="1">
        <v>373</v>
      </c>
      <c r="Q300" s="1">
        <v>1352</v>
      </c>
      <c r="R300" s="1">
        <v>15698</v>
      </c>
      <c r="S300" s="1">
        <v>29729</v>
      </c>
      <c r="T300" s="16">
        <v>0.52803659726193197</v>
      </c>
      <c r="U300" s="1">
        <v>5134</v>
      </c>
      <c r="V300" s="1">
        <v>11448</v>
      </c>
      <c r="W300" s="16">
        <v>0.44846261355695299</v>
      </c>
      <c r="X300" t="s">
        <v>3</v>
      </c>
      <c r="Y300" t="s">
        <v>3165</v>
      </c>
      <c r="Z300" t="s">
        <v>3166</v>
      </c>
      <c r="AA300" t="s">
        <v>615</v>
      </c>
      <c r="AB300" s="1">
        <f t="shared" si="21"/>
        <v>2</v>
      </c>
      <c r="AC300">
        <f t="shared" si="19"/>
        <v>0.37555555555555553</v>
      </c>
    </row>
    <row r="301" spans="1:29">
      <c r="A301" s="1">
        <v>366</v>
      </c>
      <c r="B301" s="1">
        <v>1045</v>
      </c>
      <c r="C301" s="1">
        <v>15674</v>
      </c>
      <c r="D301" s="1">
        <v>29743</v>
      </c>
      <c r="E301" s="16">
        <v>0.52698113841912297</v>
      </c>
      <c r="F301" s="1">
        <v>5149</v>
      </c>
      <c r="G301" s="1">
        <v>11460</v>
      </c>
      <c r="H301" s="16">
        <v>0.449301919720767</v>
      </c>
      <c r="I301" t="s">
        <v>3</v>
      </c>
      <c r="J301" t="s">
        <v>889</v>
      </c>
      <c r="K301" t="s">
        <v>890</v>
      </c>
      <c r="L301" t="s">
        <v>848</v>
      </c>
      <c r="M301" s="1">
        <f t="shared" si="20"/>
        <v>1</v>
      </c>
      <c r="N301">
        <f t="shared" si="18"/>
        <v>0.2902777777777778</v>
      </c>
      <c r="P301" s="1">
        <v>374</v>
      </c>
      <c r="Q301" s="1">
        <v>1352</v>
      </c>
      <c r="R301" s="1">
        <v>15699</v>
      </c>
      <c r="S301" s="1">
        <v>29729</v>
      </c>
      <c r="T301" s="16">
        <v>0.52807023445120904</v>
      </c>
      <c r="U301" s="1">
        <v>5135</v>
      </c>
      <c r="V301" s="1">
        <v>11448</v>
      </c>
      <c r="W301" s="16">
        <v>0.44854996505939898</v>
      </c>
      <c r="X301" t="s">
        <v>2</v>
      </c>
      <c r="Y301" t="s">
        <v>30</v>
      </c>
      <c r="Z301" t="s">
        <v>3167</v>
      </c>
      <c r="AA301" t="s">
        <v>615</v>
      </c>
      <c r="AB301" s="1">
        <f t="shared" si="21"/>
        <v>1</v>
      </c>
      <c r="AC301">
        <f t="shared" si="19"/>
        <v>0.37555555555555553</v>
      </c>
    </row>
    <row r="302" spans="1:29">
      <c r="A302" s="1">
        <v>368</v>
      </c>
      <c r="B302" s="1">
        <v>1081</v>
      </c>
      <c r="C302" s="1">
        <v>15675</v>
      </c>
      <c r="D302" s="1">
        <v>29743</v>
      </c>
      <c r="E302" s="16">
        <v>0.52701475977540901</v>
      </c>
      <c r="F302" s="1">
        <v>5150</v>
      </c>
      <c r="G302" s="1">
        <v>11460</v>
      </c>
      <c r="H302" s="16">
        <v>0.449389179755671</v>
      </c>
      <c r="I302" t="s">
        <v>3</v>
      </c>
      <c r="J302" t="s">
        <v>891</v>
      </c>
      <c r="K302" t="s">
        <v>892</v>
      </c>
      <c r="L302" t="s">
        <v>848</v>
      </c>
      <c r="M302" s="1">
        <f t="shared" si="20"/>
        <v>1</v>
      </c>
      <c r="N302">
        <f t="shared" si="18"/>
        <v>0.30027777777777775</v>
      </c>
      <c r="P302" s="1">
        <v>376</v>
      </c>
      <c r="Q302" s="1">
        <v>1383</v>
      </c>
      <c r="R302" s="1">
        <v>15700</v>
      </c>
      <c r="S302" s="1">
        <v>29729</v>
      </c>
      <c r="T302" s="16">
        <v>0.528103871640485</v>
      </c>
      <c r="U302" s="1">
        <v>5136</v>
      </c>
      <c r="V302" s="1">
        <v>11448</v>
      </c>
      <c r="W302" s="16">
        <v>0.44863731656184402</v>
      </c>
      <c r="X302" t="s">
        <v>0</v>
      </c>
      <c r="Y302" t="s">
        <v>102</v>
      </c>
      <c r="Z302" t="s">
        <v>3168</v>
      </c>
      <c r="AA302" t="s">
        <v>615</v>
      </c>
      <c r="AB302" s="1">
        <f t="shared" si="21"/>
        <v>1</v>
      </c>
      <c r="AC302">
        <f t="shared" si="19"/>
        <v>0.38416666666666666</v>
      </c>
    </row>
    <row r="303" spans="1:29">
      <c r="A303" s="1">
        <v>369</v>
      </c>
      <c r="B303" s="1">
        <v>1086</v>
      </c>
      <c r="C303" s="1">
        <v>15686</v>
      </c>
      <c r="D303" s="1">
        <v>29743</v>
      </c>
      <c r="E303" s="16">
        <v>0.52738459469455001</v>
      </c>
      <c r="F303" s="1">
        <v>5154</v>
      </c>
      <c r="G303" s="1">
        <v>11460</v>
      </c>
      <c r="H303" s="16">
        <v>0.44973821989528701</v>
      </c>
      <c r="I303" t="s">
        <v>3</v>
      </c>
      <c r="J303" t="s">
        <v>893</v>
      </c>
      <c r="K303" t="s">
        <v>894</v>
      </c>
      <c r="L303" t="s">
        <v>848</v>
      </c>
      <c r="M303" s="1">
        <f t="shared" si="20"/>
        <v>4</v>
      </c>
      <c r="N303">
        <f t="shared" si="18"/>
        <v>0.30166666666666669</v>
      </c>
      <c r="P303" s="1">
        <v>377</v>
      </c>
      <c r="Q303" s="1">
        <v>1384</v>
      </c>
      <c r="R303" s="1">
        <v>15701</v>
      </c>
      <c r="S303" s="1">
        <v>29729</v>
      </c>
      <c r="T303" s="16">
        <v>0.52813750882976196</v>
      </c>
      <c r="U303" s="1">
        <v>5137</v>
      </c>
      <c r="V303" s="1">
        <v>11448</v>
      </c>
      <c r="W303" s="16">
        <v>0.44872466806429001</v>
      </c>
      <c r="X303" t="s">
        <v>3</v>
      </c>
      <c r="Y303" t="s">
        <v>27</v>
      </c>
      <c r="Z303" t="s">
        <v>3169</v>
      </c>
      <c r="AA303" t="s">
        <v>615</v>
      </c>
      <c r="AB303" s="1">
        <f t="shared" si="21"/>
        <v>1</v>
      </c>
      <c r="AC303">
        <f t="shared" si="19"/>
        <v>0.38444444444444442</v>
      </c>
    </row>
    <row r="304" spans="1:29">
      <c r="A304" s="1">
        <v>370</v>
      </c>
      <c r="B304" s="1">
        <v>1090</v>
      </c>
      <c r="C304" s="1">
        <v>15687</v>
      </c>
      <c r="D304" s="1">
        <v>29743</v>
      </c>
      <c r="E304" s="16">
        <v>0.52741821605083505</v>
      </c>
      <c r="F304" s="1">
        <v>5155</v>
      </c>
      <c r="G304" s="1">
        <v>11460</v>
      </c>
      <c r="H304" s="16">
        <v>0.44982547993019101</v>
      </c>
      <c r="I304" t="s">
        <v>0</v>
      </c>
      <c r="J304" t="s">
        <v>895</v>
      </c>
      <c r="K304" t="s">
        <v>896</v>
      </c>
      <c r="L304" t="s">
        <v>848</v>
      </c>
      <c r="M304" s="1">
        <f t="shared" si="20"/>
        <v>1</v>
      </c>
      <c r="N304">
        <f t="shared" si="18"/>
        <v>0.30277777777777776</v>
      </c>
      <c r="P304" s="1">
        <v>378</v>
      </c>
      <c r="Q304" s="1">
        <v>1388</v>
      </c>
      <c r="R304" s="1">
        <v>15704</v>
      </c>
      <c r="S304" s="1">
        <v>29729</v>
      </c>
      <c r="T304" s="16">
        <v>0.52823842039759095</v>
      </c>
      <c r="U304" s="1">
        <v>5137</v>
      </c>
      <c r="V304" s="1">
        <v>11448</v>
      </c>
      <c r="W304" s="16">
        <v>0.44872466806429001</v>
      </c>
      <c r="X304" t="s">
        <v>1</v>
      </c>
      <c r="Y304" t="s">
        <v>3170</v>
      </c>
      <c r="Z304" t="s">
        <v>3171</v>
      </c>
      <c r="AA304" t="s">
        <v>615</v>
      </c>
      <c r="AB304" s="1">
        <f t="shared" si="21"/>
        <v>0</v>
      </c>
      <c r="AC304">
        <f t="shared" si="19"/>
        <v>0.38555555555555554</v>
      </c>
    </row>
    <row r="305" spans="1:29">
      <c r="A305" s="1">
        <v>371</v>
      </c>
      <c r="B305" s="1">
        <v>1093</v>
      </c>
      <c r="C305" s="1">
        <v>15690</v>
      </c>
      <c r="D305" s="1">
        <v>29743</v>
      </c>
      <c r="E305" s="16">
        <v>0.52751908011969195</v>
      </c>
      <c r="F305" s="1">
        <v>5156</v>
      </c>
      <c r="G305" s="1">
        <v>11460</v>
      </c>
      <c r="H305" s="16">
        <v>0.44991273996509601</v>
      </c>
      <c r="I305" t="s">
        <v>0</v>
      </c>
      <c r="J305" t="s">
        <v>897</v>
      </c>
      <c r="K305" t="s">
        <v>898</v>
      </c>
      <c r="L305" t="s">
        <v>848</v>
      </c>
      <c r="M305" s="1">
        <f t="shared" si="20"/>
        <v>1</v>
      </c>
      <c r="N305">
        <f t="shared" si="18"/>
        <v>0.30361111111111111</v>
      </c>
      <c r="P305" s="1">
        <v>380</v>
      </c>
      <c r="Q305" s="1">
        <v>1392</v>
      </c>
      <c r="R305" s="1">
        <v>15712</v>
      </c>
      <c r="S305" s="1">
        <v>29729</v>
      </c>
      <c r="T305" s="16">
        <v>0.52850751791180295</v>
      </c>
      <c r="U305" s="1">
        <v>5140</v>
      </c>
      <c r="V305" s="1">
        <v>11448</v>
      </c>
      <c r="W305" s="16">
        <v>0.44898672257162803</v>
      </c>
      <c r="X305" t="s">
        <v>0</v>
      </c>
      <c r="Y305" t="s">
        <v>3172</v>
      </c>
      <c r="Z305" t="s">
        <v>3173</v>
      </c>
      <c r="AA305" t="s">
        <v>620</v>
      </c>
      <c r="AB305" s="1">
        <f t="shared" si="21"/>
        <v>3</v>
      </c>
      <c r="AC305">
        <f t="shared" si="19"/>
        <v>0.38666666666666666</v>
      </c>
    </row>
    <row r="306" spans="1:29">
      <c r="A306" s="1">
        <v>373</v>
      </c>
      <c r="B306" s="1">
        <v>1118</v>
      </c>
      <c r="C306" s="1">
        <v>15698</v>
      </c>
      <c r="D306" s="1">
        <v>29743</v>
      </c>
      <c r="E306" s="16">
        <v>0.52778805096997605</v>
      </c>
      <c r="F306" s="1">
        <v>5158</v>
      </c>
      <c r="G306" s="1">
        <v>11460</v>
      </c>
      <c r="H306" s="16">
        <v>0.45008726003490401</v>
      </c>
      <c r="I306" t="s">
        <v>0</v>
      </c>
      <c r="J306" t="s">
        <v>899</v>
      </c>
      <c r="K306" t="s">
        <v>900</v>
      </c>
      <c r="L306" t="s">
        <v>901</v>
      </c>
      <c r="M306" s="1">
        <f t="shared" si="20"/>
        <v>2</v>
      </c>
      <c r="N306">
        <f t="shared" si="18"/>
        <v>0.31055555555555553</v>
      </c>
      <c r="P306" s="1">
        <v>384</v>
      </c>
      <c r="Q306" s="1">
        <v>1425</v>
      </c>
      <c r="R306" s="1">
        <v>15715</v>
      </c>
      <c r="S306" s="1">
        <v>29729</v>
      </c>
      <c r="T306" s="16">
        <v>0.52860842947963205</v>
      </c>
      <c r="U306" s="1">
        <v>5141</v>
      </c>
      <c r="V306" s="1">
        <v>11448</v>
      </c>
      <c r="W306" s="16">
        <v>0.44907407407407401</v>
      </c>
      <c r="X306" t="s">
        <v>1</v>
      </c>
      <c r="Y306" t="s">
        <v>3174</v>
      </c>
      <c r="Z306" t="s">
        <v>3175</v>
      </c>
      <c r="AA306" t="s">
        <v>620</v>
      </c>
      <c r="AB306" s="1">
        <f t="shared" si="21"/>
        <v>1</v>
      </c>
      <c r="AC306">
        <f t="shared" si="19"/>
        <v>0.39583333333333331</v>
      </c>
    </row>
    <row r="307" spans="1:29">
      <c r="A307" s="1">
        <v>374</v>
      </c>
      <c r="B307" s="1">
        <v>1122</v>
      </c>
      <c r="C307" s="1">
        <v>15700</v>
      </c>
      <c r="D307" s="1">
        <v>29743</v>
      </c>
      <c r="E307" s="16">
        <v>0.52785529368254702</v>
      </c>
      <c r="F307" s="1">
        <v>5158</v>
      </c>
      <c r="G307" s="1">
        <v>11460</v>
      </c>
      <c r="H307" s="16">
        <v>0.45008726003490401</v>
      </c>
      <c r="I307" t="s">
        <v>2</v>
      </c>
      <c r="K307" t="s">
        <v>902</v>
      </c>
      <c r="L307" t="s">
        <v>903</v>
      </c>
      <c r="M307" s="1">
        <f t="shared" si="20"/>
        <v>0</v>
      </c>
      <c r="N307">
        <f t="shared" si="18"/>
        <v>0.31166666666666665</v>
      </c>
      <c r="P307" s="1">
        <v>385</v>
      </c>
      <c r="Q307" s="1">
        <v>1429</v>
      </c>
      <c r="R307" s="1">
        <v>15716</v>
      </c>
      <c r="S307" s="1">
        <v>29729</v>
      </c>
      <c r="T307" s="16">
        <v>0.52864206666890901</v>
      </c>
      <c r="U307" s="1">
        <v>5142</v>
      </c>
      <c r="V307" s="1">
        <v>11448</v>
      </c>
      <c r="W307" s="16">
        <v>0.449161425576519</v>
      </c>
      <c r="X307" t="s">
        <v>3</v>
      </c>
      <c r="Y307" t="s">
        <v>3176</v>
      </c>
      <c r="Z307" t="s">
        <v>3177</v>
      </c>
      <c r="AA307" t="s">
        <v>620</v>
      </c>
      <c r="AB307" s="1">
        <f t="shared" si="21"/>
        <v>1</v>
      </c>
      <c r="AC307">
        <f t="shared" si="19"/>
        <v>0.39694444444444443</v>
      </c>
    </row>
    <row r="308" spans="1:29">
      <c r="A308" s="1">
        <v>375</v>
      </c>
      <c r="B308" s="1">
        <v>1126</v>
      </c>
      <c r="C308" s="1">
        <v>15701</v>
      </c>
      <c r="D308" s="1">
        <v>29743</v>
      </c>
      <c r="E308" s="16">
        <v>0.52788891503883195</v>
      </c>
      <c r="F308" s="1">
        <v>5159</v>
      </c>
      <c r="G308" s="1">
        <v>11460</v>
      </c>
      <c r="H308" s="16">
        <v>0.45017452006980802</v>
      </c>
      <c r="I308" t="s">
        <v>0</v>
      </c>
      <c r="J308" t="s">
        <v>904</v>
      </c>
      <c r="K308" t="s">
        <v>905</v>
      </c>
      <c r="L308" t="s">
        <v>903</v>
      </c>
      <c r="M308" s="1">
        <f t="shared" si="20"/>
        <v>1</v>
      </c>
      <c r="N308">
        <f t="shared" si="18"/>
        <v>0.31277777777777777</v>
      </c>
      <c r="P308" s="1">
        <v>386</v>
      </c>
      <c r="Q308" s="1">
        <v>1431</v>
      </c>
      <c r="R308" s="1">
        <v>15724</v>
      </c>
      <c r="S308" s="1">
        <v>29729</v>
      </c>
      <c r="T308" s="16">
        <v>0.52891116418312001</v>
      </c>
      <c r="U308" s="1">
        <v>5143</v>
      </c>
      <c r="V308" s="1">
        <v>11448</v>
      </c>
      <c r="W308" s="16">
        <v>0.44924877707896499</v>
      </c>
      <c r="X308" t="s">
        <v>1</v>
      </c>
      <c r="Y308" t="s">
        <v>3178</v>
      </c>
      <c r="Z308" t="s">
        <v>3179</v>
      </c>
      <c r="AA308" t="s">
        <v>620</v>
      </c>
      <c r="AB308" s="1">
        <f t="shared" si="21"/>
        <v>1</v>
      </c>
      <c r="AC308">
        <f t="shared" si="19"/>
        <v>0.39750000000000002</v>
      </c>
    </row>
    <row r="309" spans="1:29">
      <c r="A309" s="1">
        <v>376</v>
      </c>
      <c r="B309" s="1">
        <v>1127</v>
      </c>
      <c r="C309" s="1">
        <v>15721</v>
      </c>
      <c r="D309" s="1">
        <v>29743</v>
      </c>
      <c r="E309" s="16">
        <v>0.52856134216454198</v>
      </c>
      <c r="F309" s="1">
        <v>5163</v>
      </c>
      <c r="G309" s="1">
        <v>11460</v>
      </c>
      <c r="H309" s="16">
        <v>0.45052356020942402</v>
      </c>
      <c r="I309" t="s">
        <v>1</v>
      </c>
      <c r="J309" t="s">
        <v>906</v>
      </c>
      <c r="K309" t="s">
        <v>907</v>
      </c>
      <c r="L309" t="s">
        <v>903</v>
      </c>
      <c r="M309" s="1">
        <f t="shared" si="20"/>
        <v>4</v>
      </c>
      <c r="N309">
        <f t="shared" si="18"/>
        <v>0.31305555555555553</v>
      </c>
      <c r="P309" s="1">
        <v>390</v>
      </c>
      <c r="Q309" s="1">
        <v>1465</v>
      </c>
      <c r="R309" s="1">
        <v>15724</v>
      </c>
      <c r="S309" s="1">
        <v>29729</v>
      </c>
      <c r="T309" s="16">
        <v>0.52891116418312001</v>
      </c>
      <c r="U309" s="1">
        <v>5143</v>
      </c>
      <c r="V309" s="1">
        <v>11448</v>
      </c>
      <c r="W309" s="16">
        <v>0.44924877707896499</v>
      </c>
      <c r="X309" t="s">
        <v>0</v>
      </c>
      <c r="Y309" t="s">
        <v>3180</v>
      </c>
      <c r="Z309" t="s">
        <v>3181</v>
      </c>
      <c r="AA309" t="s">
        <v>620</v>
      </c>
      <c r="AB309" s="1">
        <f t="shared" si="21"/>
        <v>0</v>
      </c>
      <c r="AC309">
        <f t="shared" si="19"/>
        <v>0.40694444444444444</v>
      </c>
    </row>
    <row r="310" spans="1:29">
      <c r="A310" s="1">
        <v>377</v>
      </c>
      <c r="B310" s="1">
        <v>1132</v>
      </c>
      <c r="C310" s="1">
        <v>15722</v>
      </c>
      <c r="D310" s="1">
        <v>29743</v>
      </c>
      <c r="E310" s="16">
        <v>0.52859496352082802</v>
      </c>
      <c r="F310" s="1">
        <v>5164</v>
      </c>
      <c r="G310" s="1">
        <v>11460</v>
      </c>
      <c r="H310" s="16">
        <v>0.45061082024432803</v>
      </c>
      <c r="I310" t="s">
        <v>0</v>
      </c>
      <c r="J310" t="s">
        <v>908</v>
      </c>
      <c r="K310" t="s">
        <v>909</v>
      </c>
      <c r="L310" t="s">
        <v>903</v>
      </c>
      <c r="M310" s="1">
        <f t="shared" si="20"/>
        <v>1</v>
      </c>
      <c r="N310">
        <f t="shared" si="18"/>
        <v>0.31444444444444447</v>
      </c>
      <c r="P310" s="1">
        <v>391</v>
      </c>
      <c r="Q310" s="1">
        <v>1465</v>
      </c>
      <c r="R310" s="1">
        <v>15732</v>
      </c>
      <c r="S310" s="1">
        <v>29729</v>
      </c>
      <c r="T310" s="16">
        <v>0.52918026169733201</v>
      </c>
      <c r="U310" s="1">
        <v>5145</v>
      </c>
      <c r="V310" s="1">
        <v>11448</v>
      </c>
      <c r="W310" s="16">
        <v>0.44942348008385702</v>
      </c>
      <c r="X310" t="s">
        <v>3</v>
      </c>
      <c r="Y310" t="s">
        <v>3182</v>
      </c>
      <c r="Z310" t="s">
        <v>3183</v>
      </c>
      <c r="AA310" t="s">
        <v>620</v>
      </c>
      <c r="AB310" s="1">
        <f t="shared" si="21"/>
        <v>2</v>
      </c>
      <c r="AC310">
        <f t="shared" si="19"/>
        <v>0.40694444444444444</v>
      </c>
    </row>
    <row r="311" spans="1:29">
      <c r="A311" s="1">
        <v>380</v>
      </c>
      <c r="B311" s="1">
        <v>1166</v>
      </c>
      <c r="C311" s="1">
        <v>15723</v>
      </c>
      <c r="D311" s="1">
        <v>29743</v>
      </c>
      <c r="E311" s="16">
        <v>0.52862858487711395</v>
      </c>
      <c r="F311" s="1">
        <v>5165</v>
      </c>
      <c r="G311" s="1">
        <v>11460</v>
      </c>
      <c r="H311" s="16">
        <v>0.45069808027923203</v>
      </c>
      <c r="I311" t="s">
        <v>0</v>
      </c>
      <c r="J311" t="s">
        <v>910</v>
      </c>
      <c r="K311" t="s">
        <v>911</v>
      </c>
      <c r="L311" t="s">
        <v>903</v>
      </c>
      <c r="M311" s="1">
        <f t="shared" si="20"/>
        <v>1</v>
      </c>
      <c r="N311">
        <f t="shared" si="18"/>
        <v>0.32388888888888889</v>
      </c>
      <c r="P311" s="1">
        <v>392</v>
      </c>
      <c r="Q311" s="1">
        <v>1468</v>
      </c>
      <c r="R311" s="1">
        <v>15733</v>
      </c>
      <c r="S311" s="1">
        <v>29729</v>
      </c>
      <c r="T311" s="16">
        <v>0.52921389888660897</v>
      </c>
      <c r="U311" s="1">
        <v>5145</v>
      </c>
      <c r="V311" s="1">
        <v>11448</v>
      </c>
      <c r="W311" s="16">
        <v>0.44942348008385702</v>
      </c>
      <c r="X311" t="s">
        <v>0</v>
      </c>
      <c r="Z311" t="s">
        <v>3184</v>
      </c>
      <c r="AA311" t="s">
        <v>620</v>
      </c>
      <c r="AB311" s="1">
        <f t="shared" si="21"/>
        <v>0</v>
      </c>
      <c r="AC311">
        <f t="shared" si="19"/>
        <v>0.40777777777777779</v>
      </c>
    </row>
    <row r="312" spans="1:29">
      <c r="A312" s="1">
        <v>382</v>
      </c>
      <c r="B312" s="1">
        <v>1178</v>
      </c>
      <c r="C312" s="1">
        <v>15724</v>
      </c>
      <c r="D312" s="1">
        <v>29743</v>
      </c>
      <c r="E312" s="16">
        <v>0.52866220623339899</v>
      </c>
      <c r="F312" s="1">
        <v>5166</v>
      </c>
      <c r="G312" s="1">
        <v>11460</v>
      </c>
      <c r="H312" s="16">
        <v>0.45078534031413597</v>
      </c>
      <c r="I312" t="s">
        <v>2</v>
      </c>
      <c r="J312" t="s">
        <v>912</v>
      </c>
      <c r="K312" t="s">
        <v>913</v>
      </c>
      <c r="L312" t="s">
        <v>903</v>
      </c>
      <c r="M312" s="1">
        <f t="shared" si="20"/>
        <v>1</v>
      </c>
      <c r="N312">
        <f t="shared" si="18"/>
        <v>0.32722222222222225</v>
      </c>
      <c r="P312" s="1">
        <v>393</v>
      </c>
      <c r="Q312" s="1">
        <v>1472</v>
      </c>
      <c r="R312" s="1">
        <v>15735</v>
      </c>
      <c r="S312" s="1">
        <v>29729</v>
      </c>
      <c r="T312" s="16">
        <v>0.529281173265162</v>
      </c>
      <c r="U312" s="1">
        <v>5147</v>
      </c>
      <c r="V312" s="1">
        <v>11448</v>
      </c>
      <c r="W312" s="16">
        <v>0.44959818308874899</v>
      </c>
      <c r="X312" t="s">
        <v>3</v>
      </c>
      <c r="Y312" t="s">
        <v>3185</v>
      </c>
      <c r="Z312" t="s">
        <v>3186</v>
      </c>
      <c r="AA312" t="s">
        <v>620</v>
      </c>
      <c r="AB312" s="1">
        <f t="shared" si="21"/>
        <v>2</v>
      </c>
      <c r="AC312">
        <f t="shared" si="19"/>
        <v>0.40888888888888891</v>
      </c>
    </row>
    <row r="313" spans="1:29">
      <c r="A313" s="1">
        <v>383</v>
      </c>
      <c r="B313" s="1">
        <v>1181</v>
      </c>
      <c r="C313" s="1">
        <v>15729</v>
      </c>
      <c r="D313" s="1">
        <v>29743</v>
      </c>
      <c r="E313" s="16">
        <v>0.52883031301482697</v>
      </c>
      <c r="F313" s="1">
        <v>5167</v>
      </c>
      <c r="G313" s="1">
        <v>11460</v>
      </c>
      <c r="H313" s="16">
        <v>0.45087260034903998</v>
      </c>
      <c r="I313" t="s">
        <v>1</v>
      </c>
      <c r="J313" t="s">
        <v>914</v>
      </c>
      <c r="K313" t="s">
        <v>915</v>
      </c>
      <c r="L313" t="s">
        <v>903</v>
      </c>
      <c r="M313" s="1">
        <f t="shared" si="20"/>
        <v>1</v>
      </c>
      <c r="N313">
        <f t="shared" si="18"/>
        <v>0.32805555555555554</v>
      </c>
      <c r="P313" s="1">
        <v>394</v>
      </c>
      <c r="Q313" s="1">
        <v>1474</v>
      </c>
      <c r="R313" s="1">
        <v>15743</v>
      </c>
      <c r="S313" s="1">
        <v>29729</v>
      </c>
      <c r="T313" s="16">
        <v>0.529550270779373</v>
      </c>
      <c r="U313" s="1">
        <v>5150</v>
      </c>
      <c r="V313" s="1">
        <v>11448</v>
      </c>
      <c r="W313" s="16">
        <v>0.44986023759608601</v>
      </c>
      <c r="X313" t="s">
        <v>3</v>
      </c>
      <c r="Y313" t="s">
        <v>3187</v>
      </c>
      <c r="Z313" t="s">
        <v>3188</v>
      </c>
      <c r="AA313" t="s">
        <v>620</v>
      </c>
      <c r="AB313" s="1">
        <f t="shared" si="21"/>
        <v>3</v>
      </c>
      <c r="AC313">
        <f t="shared" si="19"/>
        <v>0.40944444444444444</v>
      </c>
    </row>
    <row r="314" spans="1:29">
      <c r="A314" s="1">
        <v>384</v>
      </c>
      <c r="B314" s="1">
        <v>1186</v>
      </c>
      <c r="C314" s="1">
        <v>15732</v>
      </c>
      <c r="D314" s="1">
        <v>29743</v>
      </c>
      <c r="E314" s="16">
        <v>0.52893117708368298</v>
      </c>
      <c r="F314" s="1">
        <v>5167</v>
      </c>
      <c r="G314" s="1">
        <v>11460</v>
      </c>
      <c r="H314" s="16">
        <v>0.45087260034903998</v>
      </c>
      <c r="I314" t="s">
        <v>1</v>
      </c>
      <c r="J314" t="s">
        <v>916</v>
      </c>
      <c r="K314" t="s">
        <v>917</v>
      </c>
      <c r="L314" t="s">
        <v>903</v>
      </c>
      <c r="M314" s="1">
        <f t="shared" si="20"/>
        <v>0</v>
      </c>
      <c r="N314">
        <f t="shared" si="18"/>
        <v>0.32944444444444443</v>
      </c>
      <c r="P314" s="1">
        <v>395</v>
      </c>
      <c r="Q314" s="1">
        <v>1477</v>
      </c>
      <c r="R314" s="1">
        <v>15763</v>
      </c>
      <c r="S314" s="1">
        <v>29729</v>
      </c>
      <c r="T314" s="16">
        <v>0.53022301456490295</v>
      </c>
      <c r="U314" s="1">
        <v>5154</v>
      </c>
      <c r="V314" s="1">
        <v>11448</v>
      </c>
      <c r="W314" s="16">
        <v>0.45020964360587001</v>
      </c>
      <c r="X314" t="s">
        <v>1</v>
      </c>
      <c r="Y314" t="s">
        <v>3189</v>
      </c>
      <c r="Z314" t="s">
        <v>3190</v>
      </c>
      <c r="AA314" t="s">
        <v>620</v>
      </c>
      <c r="AB314" s="1">
        <f t="shared" si="21"/>
        <v>4</v>
      </c>
      <c r="AC314">
        <f t="shared" si="19"/>
        <v>0.4102777777777778</v>
      </c>
    </row>
    <row r="315" spans="1:29">
      <c r="A315" s="1">
        <v>385</v>
      </c>
      <c r="B315" s="1">
        <v>1186</v>
      </c>
      <c r="C315" s="1">
        <v>15732</v>
      </c>
      <c r="D315" s="1">
        <v>29743</v>
      </c>
      <c r="E315" s="16">
        <v>0.52893117708368298</v>
      </c>
      <c r="F315" s="1">
        <v>5167</v>
      </c>
      <c r="G315" s="1">
        <v>11460</v>
      </c>
      <c r="H315" s="16">
        <v>0.45087260034903998</v>
      </c>
      <c r="I315" t="s">
        <v>0</v>
      </c>
      <c r="J315" t="s">
        <v>918</v>
      </c>
      <c r="K315" t="s">
        <v>919</v>
      </c>
      <c r="L315" t="s">
        <v>903</v>
      </c>
      <c r="M315" s="1">
        <f t="shared" si="20"/>
        <v>0</v>
      </c>
      <c r="N315">
        <f t="shared" si="18"/>
        <v>0.32944444444444443</v>
      </c>
      <c r="P315" s="1">
        <v>396</v>
      </c>
      <c r="Q315" s="1">
        <v>1480</v>
      </c>
      <c r="R315" s="1">
        <v>15766</v>
      </c>
      <c r="S315" s="1">
        <v>29729</v>
      </c>
      <c r="T315" s="16">
        <v>0.53032392613273205</v>
      </c>
      <c r="U315" s="1">
        <v>5155</v>
      </c>
      <c r="V315" s="1">
        <v>11448</v>
      </c>
      <c r="W315" s="16">
        <v>0.450296995108315</v>
      </c>
      <c r="X315" t="s">
        <v>2</v>
      </c>
      <c r="Y315" t="s">
        <v>3191</v>
      </c>
      <c r="Z315" t="s">
        <v>3192</v>
      </c>
      <c r="AA315" t="s">
        <v>620</v>
      </c>
      <c r="AB315" s="1">
        <f t="shared" si="21"/>
        <v>1</v>
      </c>
      <c r="AC315">
        <f t="shared" si="19"/>
        <v>0.41111111111111109</v>
      </c>
    </row>
    <row r="316" spans="1:29">
      <c r="A316" s="1">
        <v>387</v>
      </c>
      <c r="B316" s="1">
        <v>1192</v>
      </c>
      <c r="C316" s="1">
        <v>15733</v>
      </c>
      <c r="D316" s="1">
        <v>29743</v>
      </c>
      <c r="E316" s="16">
        <v>0.52896479843996902</v>
      </c>
      <c r="F316" s="1">
        <v>5168</v>
      </c>
      <c r="G316" s="1">
        <v>11460</v>
      </c>
      <c r="H316" s="16">
        <v>0.45095986038394398</v>
      </c>
      <c r="I316" t="s">
        <v>0</v>
      </c>
      <c r="J316" t="s">
        <v>920</v>
      </c>
      <c r="K316" t="s">
        <v>921</v>
      </c>
      <c r="L316" t="s">
        <v>903</v>
      </c>
      <c r="M316" s="1">
        <f t="shared" si="20"/>
        <v>1</v>
      </c>
      <c r="N316">
        <f t="shared" si="18"/>
        <v>0.33111111111111113</v>
      </c>
      <c r="P316" s="1">
        <v>397</v>
      </c>
      <c r="Q316" s="1">
        <v>1484</v>
      </c>
      <c r="R316" s="1">
        <v>15767</v>
      </c>
      <c r="S316" s="1">
        <v>29729</v>
      </c>
      <c r="T316" s="16">
        <v>0.53035756332200801</v>
      </c>
      <c r="U316" s="1">
        <v>5157</v>
      </c>
      <c r="V316" s="1">
        <v>11448</v>
      </c>
      <c r="W316" s="16">
        <v>0.45047169811320698</v>
      </c>
      <c r="X316" t="s">
        <v>0</v>
      </c>
      <c r="Y316" t="s">
        <v>3193</v>
      </c>
      <c r="Z316" t="s">
        <v>3194</v>
      </c>
      <c r="AA316" t="s">
        <v>620</v>
      </c>
      <c r="AB316" s="1">
        <f t="shared" si="21"/>
        <v>2</v>
      </c>
      <c r="AC316">
        <f t="shared" si="19"/>
        <v>0.41222222222222221</v>
      </c>
    </row>
    <row r="317" spans="1:29">
      <c r="A317" s="1">
        <v>388</v>
      </c>
      <c r="B317" s="1">
        <v>1194</v>
      </c>
      <c r="C317" s="1">
        <v>15734</v>
      </c>
      <c r="D317" s="1">
        <v>29743</v>
      </c>
      <c r="E317" s="16">
        <v>0.52899841979625395</v>
      </c>
      <c r="F317" s="1">
        <v>5169</v>
      </c>
      <c r="G317" s="1">
        <v>11460</v>
      </c>
      <c r="H317" s="16">
        <v>0.45104712041884798</v>
      </c>
      <c r="I317" t="s">
        <v>2</v>
      </c>
      <c r="J317" t="s">
        <v>922</v>
      </c>
      <c r="K317" t="s">
        <v>923</v>
      </c>
      <c r="L317" t="s">
        <v>903</v>
      </c>
      <c r="M317" s="1">
        <f t="shared" si="20"/>
        <v>1</v>
      </c>
      <c r="N317">
        <f t="shared" si="18"/>
        <v>0.33166666666666667</v>
      </c>
      <c r="P317" s="1">
        <v>398</v>
      </c>
      <c r="Q317" s="1">
        <v>1485</v>
      </c>
      <c r="R317" s="1">
        <v>15768</v>
      </c>
      <c r="S317" s="1">
        <v>29729</v>
      </c>
      <c r="T317" s="16">
        <v>0.53039120051128497</v>
      </c>
      <c r="U317" s="1">
        <v>5158</v>
      </c>
      <c r="V317" s="1">
        <v>11448</v>
      </c>
      <c r="W317" s="16">
        <v>0.45055904961565302</v>
      </c>
      <c r="X317" t="s">
        <v>2</v>
      </c>
      <c r="Y317" t="s">
        <v>165</v>
      </c>
      <c r="Z317" t="s">
        <v>3195</v>
      </c>
      <c r="AA317" t="s">
        <v>620</v>
      </c>
      <c r="AB317" s="1">
        <f t="shared" si="21"/>
        <v>1</v>
      </c>
      <c r="AC317">
        <f t="shared" si="19"/>
        <v>0.41249999999999998</v>
      </c>
    </row>
    <row r="318" spans="1:29">
      <c r="A318" s="1">
        <v>389</v>
      </c>
      <c r="B318" s="1">
        <v>1196</v>
      </c>
      <c r="C318" s="1">
        <v>15735</v>
      </c>
      <c r="D318" s="1">
        <v>29743</v>
      </c>
      <c r="E318" s="16">
        <v>0.52903204115253999</v>
      </c>
      <c r="F318" s="1">
        <v>5170</v>
      </c>
      <c r="G318" s="1">
        <v>11460</v>
      </c>
      <c r="H318" s="16">
        <v>0.45113438045375198</v>
      </c>
      <c r="I318" t="s">
        <v>3</v>
      </c>
      <c r="J318" t="s">
        <v>924</v>
      </c>
      <c r="K318" t="s">
        <v>925</v>
      </c>
      <c r="L318" t="s">
        <v>903</v>
      </c>
      <c r="M318" s="1">
        <f t="shared" si="20"/>
        <v>1</v>
      </c>
      <c r="N318">
        <f t="shared" si="18"/>
        <v>0.3322222222222222</v>
      </c>
      <c r="P318" s="1">
        <v>400</v>
      </c>
      <c r="Q318" s="1">
        <v>1502</v>
      </c>
      <c r="R318" s="1">
        <v>15775</v>
      </c>
      <c r="S318" s="1">
        <v>29729</v>
      </c>
      <c r="T318" s="16">
        <v>0.53062666083622001</v>
      </c>
      <c r="U318" s="1">
        <v>5160</v>
      </c>
      <c r="V318" s="1">
        <v>11448</v>
      </c>
      <c r="W318" s="16">
        <v>0.45073375262054499</v>
      </c>
      <c r="X318" t="s">
        <v>2</v>
      </c>
      <c r="Y318" t="s">
        <v>3196</v>
      </c>
      <c r="Z318" t="s">
        <v>3197</v>
      </c>
      <c r="AA318" t="s">
        <v>620</v>
      </c>
      <c r="AB318" s="1">
        <f t="shared" si="21"/>
        <v>2</v>
      </c>
      <c r="AC318">
        <f t="shared" si="19"/>
        <v>0.41722222222222222</v>
      </c>
    </row>
    <row r="319" spans="1:29">
      <c r="A319" s="1">
        <v>390</v>
      </c>
      <c r="B319" s="1">
        <v>1197</v>
      </c>
      <c r="C319" s="1">
        <v>15736</v>
      </c>
      <c r="D319" s="1">
        <v>29743</v>
      </c>
      <c r="E319" s="16">
        <v>0.52906566250882503</v>
      </c>
      <c r="F319" s="1">
        <v>5171</v>
      </c>
      <c r="G319" s="1">
        <v>11460</v>
      </c>
      <c r="H319" s="16">
        <v>0.45122164048865598</v>
      </c>
      <c r="I319" t="s">
        <v>2</v>
      </c>
      <c r="J319" t="s">
        <v>926</v>
      </c>
      <c r="K319" t="s">
        <v>927</v>
      </c>
      <c r="L319" t="s">
        <v>903</v>
      </c>
      <c r="M319" s="1">
        <f t="shared" si="20"/>
        <v>1</v>
      </c>
      <c r="N319">
        <f t="shared" si="18"/>
        <v>0.33250000000000002</v>
      </c>
      <c r="P319" s="1">
        <v>401</v>
      </c>
      <c r="Q319" s="1">
        <v>1506</v>
      </c>
      <c r="R319" s="1">
        <v>15778</v>
      </c>
      <c r="S319" s="1">
        <v>29729</v>
      </c>
      <c r="T319" s="16">
        <v>0.530727572404049</v>
      </c>
      <c r="U319" s="1">
        <v>5161</v>
      </c>
      <c r="V319" s="1">
        <v>11448</v>
      </c>
      <c r="W319" s="16">
        <v>0.45082110412298998</v>
      </c>
      <c r="X319" t="s">
        <v>2</v>
      </c>
      <c r="Y319" t="s">
        <v>3198</v>
      </c>
      <c r="Z319" t="s">
        <v>3199</v>
      </c>
      <c r="AA319" t="s">
        <v>620</v>
      </c>
      <c r="AB319" s="1">
        <f t="shared" si="21"/>
        <v>1</v>
      </c>
      <c r="AC319">
        <f t="shared" si="19"/>
        <v>0.41833333333333333</v>
      </c>
    </row>
    <row r="320" spans="1:29">
      <c r="A320" s="1">
        <v>391</v>
      </c>
      <c r="B320" s="1">
        <v>1197</v>
      </c>
      <c r="C320" s="1">
        <v>15737</v>
      </c>
      <c r="D320" s="1">
        <v>29743</v>
      </c>
      <c r="E320" s="16">
        <v>0.52909928386511096</v>
      </c>
      <c r="F320" s="1">
        <v>5172</v>
      </c>
      <c r="G320" s="1">
        <v>11460</v>
      </c>
      <c r="H320" s="16">
        <v>0.45130890052355999</v>
      </c>
      <c r="I320" t="s">
        <v>3</v>
      </c>
      <c r="J320" t="s">
        <v>928</v>
      </c>
      <c r="K320" t="s">
        <v>929</v>
      </c>
      <c r="L320" t="s">
        <v>903</v>
      </c>
      <c r="M320" s="1">
        <f t="shared" si="20"/>
        <v>1</v>
      </c>
      <c r="N320">
        <f t="shared" si="18"/>
        <v>0.33250000000000002</v>
      </c>
      <c r="P320" s="1">
        <v>402</v>
      </c>
      <c r="Q320" s="1">
        <v>1519</v>
      </c>
      <c r="R320" s="1">
        <v>15795</v>
      </c>
      <c r="S320" s="1">
        <v>29729</v>
      </c>
      <c r="T320" s="16">
        <v>0.53129940462174896</v>
      </c>
      <c r="U320" s="1">
        <v>5168</v>
      </c>
      <c r="V320" s="1">
        <v>11448</v>
      </c>
      <c r="W320" s="16">
        <v>0.451432564640111</v>
      </c>
      <c r="X320" t="s">
        <v>3</v>
      </c>
      <c r="Y320" t="s">
        <v>3200</v>
      </c>
      <c r="Z320" t="s">
        <v>3201</v>
      </c>
      <c r="AA320" t="s">
        <v>620</v>
      </c>
      <c r="AB320" s="1">
        <f t="shared" si="21"/>
        <v>7</v>
      </c>
      <c r="AC320">
        <f t="shared" si="19"/>
        <v>0.42194444444444446</v>
      </c>
    </row>
    <row r="321" spans="1:29">
      <c r="A321" s="1">
        <v>393</v>
      </c>
      <c r="B321" s="1">
        <v>1219</v>
      </c>
      <c r="C321" s="1">
        <v>15739</v>
      </c>
      <c r="D321" s="1">
        <v>29743</v>
      </c>
      <c r="E321" s="16">
        <v>0.52916652657768204</v>
      </c>
      <c r="F321" s="1">
        <v>5173</v>
      </c>
      <c r="G321" s="1">
        <v>11460</v>
      </c>
      <c r="H321" s="16">
        <v>0.45139616055846399</v>
      </c>
      <c r="I321" t="s">
        <v>117</v>
      </c>
      <c r="J321" t="s">
        <v>930</v>
      </c>
      <c r="K321" t="s">
        <v>931</v>
      </c>
      <c r="L321" t="s">
        <v>903</v>
      </c>
      <c r="M321" s="1">
        <f t="shared" si="20"/>
        <v>1</v>
      </c>
      <c r="N321">
        <f t="shared" si="18"/>
        <v>0.33861111111111108</v>
      </c>
      <c r="P321" s="1">
        <v>404</v>
      </c>
      <c r="Q321" s="1">
        <v>1552</v>
      </c>
      <c r="R321" s="1">
        <v>15796</v>
      </c>
      <c r="S321" s="1">
        <v>29729</v>
      </c>
      <c r="T321" s="16">
        <v>0.53133304181102603</v>
      </c>
      <c r="U321" s="1">
        <v>5169</v>
      </c>
      <c r="V321" s="1">
        <v>11448</v>
      </c>
      <c r="W321" s="16">
        <v>0.45151991614255699</v>
      </c>
      <c r="X321" t="s">
        <v>3</v>
      </c>
      <c r="Y321" t="s">
        <v>3202</v>
      </c>
      <c r="Z321" t="s">
        <v>3203</v>
      </c>
      <c r="AA321" t="s">
        <v>620</v>
      </c>
      <c r="AB321" s="1">
        <f t="shared" si="21"/>
        <v>1</v>
      </c>
      <c r="AC321">
        <f t="shared" si="19"/>
        <v>0.43111111111111111</v>
      </c>
    </row>
    <row r="322" spans="1:29">
      <c r="A322" s="1">
        <v>394</v>
      </c>
      <c r="B322" s="1">
        <v>1220</v>
      </c>
      <c r="C322" s="1">
        <v>15796</v>
      </c>
      <c r="D322" s="1">
        <v>29743</v>
      </c>
      <c r="E322" s="16">
        <v>0.531082943885956</v>
      </c>
      <c r="F322" s="1">
        <v>5194</v>
      </c>
      <c r="G322" s="1">
        <v>11460</v>
      </c>
      <c r="H322" s="16">
        <v>0.45322862129144798</v>
      </c>
      <c r="I322" t="s">
        <v>1</v>
      </c>
      <c r="J322" t="s">
        <v>932</v>
      </c>
      <c r="K322" t="s">
        <v>933</v>
      </c>
      <c r="L322" t="s">
        <v>903</v>
      </c>
      <c r="M322" s="1">
        <f t="shared" si="20"/>
        <v>21</v>
      </c>
      <c r="N322">
        <f t="shared" ref="N322:N385" si="22">B322/3600</f>
        <v>0.33888888888888891</v>
      </c>
      <c r="P322" s="1">
        <v>406</v>
      </c>
      <c r="Q322" s="1">
        <v>1570</v>
      </c>
      <c r="R322" s="1">
        <v>15815</v>
      </c>
      <c r="S322" s="1">
        <v>29729</v>
      </c>
      <c r="T322" s="16">
        <v>0.53197214840727902</v>
      </c>
      <c r="U322" s="1">
        <v>5178</v>
      </c>
      <c r="V322" s="1">
        <v>11448</v>
      </c>
      <c r="W322" s="16">
        <v>0.45230607966456998</v>
      </c>
      <c r="X322" t="s">
        <v>2</v>
      </c>
      <c r="Y322" t="s">
        <v>3204</v>
      </c>
      <c r="Z322" t="s">
        <v>3205</v>
      </c>
      <c r="AA322" t="s">
        <v>620</v>
      </c>
      <c r="AB322" s="1">
        <f t="shared" si="21"/>
        <v>9</v>
      </c>
      <c r="AC322">
        <f t="shared" ref="AC322:AC385" si="23">Q322/3600</f>
        <v>0.43611111111111112</v>
      </c>
    </row>
    <row r="323" spans="1:29">
      <c r="A323" s="1">
        <v>395</v>
      </c>
      <c r="B323" s="1">
        <v>1222</v>
      </c>
      <c r="C323" s="1">
        <v>15796</v>
      </c>
      <c r="D323" s="1">
        <v>29743</v>
      </c>
      <c r="E323" s="16">
        <v>0.531082943885956</v>
      </c>
      <c r="F323" s="1">
        <v>5194</v>
      </c>
      <c r="G323" s="1">
        <v>11460</v>
      </c>
      <c r="H323" s="16">
        <v>0.45322862129144798</v>
      </c>
      <c r="I323" t="s">
        <v>0</v>
      </c>
      <c r="J323" t="s">
        <v>934</v>
      </c>
      <c r="K323" t="s">
        <v>935</v>
      </c>
      <c r="L323" t="s">
        <v>903</v>
      </c>
      <c r="M323" s="1">
        <f t="shared" si="20"/>
        <v>0</v>
      </c>
      <c r="N323">
        <f t="shared" si="22"/>
        <v>0.33944444444444444</v>
      </c>
      <c r="P323" s="1">
        <v>407</v>
      </c>
      <c r="Q323" s="1">
        <v>1572</v>
      </c>
      <c r="R323" s="1">
        <v>15818</v>
      </c>
      <c r="S323" s="1">
        <v>29729</v>
      </c>
      <c r="T323" s="16">
        <v>0.53207305997510801</v>
      </c>
      <c r="U323" s="1">
        <v>5179</v>
      </c>
      <c r="V323" s="1">
        <v>11448</v>
      </c>
      <c r="W323" s="16">
        <v>0.45239343116701602</v>
      </c>
      <c r="X323" t="s">
        <v>2</v>
      </c>
      <c r="Y323" t="s">
        <v>28</v>
      </c>
      <c r="Z323" t="s">
        <v>3206</v>
      </c>
      <c r="AA323" t="s">
        <v>620</v>
      </c>
      <c r="AB323" s="1">
        <f t="shared" si="21"/>
        <v>1</v>
      </c>
      <c r="AC323">
        <f t="shared" si="23"/>
        <v>0.43666666666666665</v>
      </c>
    </row>
    <row r="324" spans="1:29">
      <c r="A324" s="1">
        <v>397</v>
      </c>
      <c r="B324" s="1">
        <v>1243</v>
      </c>
      <c r="C324" s="1">
        <v>15883</v>
      </c>
      <c r="D324" s="1">
        <v>29743</v>
      </c>
      <c r="E324" s="16">
        <v>0.53400800188279596</v>
      </c>
      <c r="F324" s="1">
        <v>5219</v>
      </c>
      <c r="G324" s="1">
        <v>11460</v>
      </c>
      <c r="H324" s="16">
        <v>0.45541012216404803</v>
      </c>
      <c r="I324" t="s">
        <v>1</v>
      </c>
      <c r="J324" t="s">
        <v>936</v>
      </c>
      <c r="K324" t="s">
        <v>937</v>
      </c>
      <c r="L324" t="s">
        <v>938</v>
      </c>
      <c r="M324" s="1">
        <f t="shared" ref="M324:M387" si="24">F324-F323</f>
        <v>25</v>
      </c>
      <c r="N324">
        <f t="shared" si="22"/>
        <v>0.34527777777777779</v>
      </c>
      <c r="P324" s="1">
        <v>408</v>
      </c>
      <c r="Q324" s="1">
        <v>1572</v>
      </c>
      <c r="R324" s="1">
        <v>15818</v>
      </c>
      <c r="S324" s="1">
        <v>29729</v>
      </c>
      <c r="T324" s="16">
        <v>0.53207305997510801</v>
      </c>
      <c r="U324" s="1">
        <v>5179</v>
      </c>
      <c r="V324" s="1">
        <v>11448</v>
      </c>
      <c r="W324" s="16">
        <v>0.45239343116701602</v>
      </c>
      <c r="X324" t="s">
        <v>2</v>
      </c>
      <c r="Y324" t="s">
        <v>3207</v>
      </c>
      <c r="Z324" t="s">
        <v>3208</v>
      </c>
      <c r="AA324" t="s">
        <v>620</v>
      </c>
      <c r="AB324" s="1">
        <f t="shared" ref="AB324:AB387" si="25">U324-U323</f>
        <v>0</v>
      </c>
      <c r="AC324">
        <f t="shared" si="23"/>
        <v>0.43666666666666665</v>
      </c>
    </row>
    <row r="325" spans="1:29">
      <c r="A325" s="1">
        <v>398</v>
      </c>
      <c r="B325" s="1">
        <v>1245</v>
      </c>
      <c r="C325" s="1">
        <v>15888</v>
      </c>
      <c r="D325" s="1">
        <v>29743</v>
      </c>
      <c r="E325" s="16">
        <v>0.53417610866422305</v>
      </c>
      <c r="F325" s="1">
        <v>5219</v>
      </c>
      <c r="G325" s="1">
        <v>11460</v>
      </c>
      <c r="H325" s="16">
        <v>0.45541012216404803</v>
      </c>
      <c r="I325" t="s">
        <v>1</v>
      </c>
      <c r="J325" t="s">
        <v>939</v>
      </c>
      <c r="K325" t="s">
        <v>940</v>
      </c>
      <c r="L325" t="s">
        <v>938</v>
      </c>
      <c r="M325" s="1">
        <f t="shared" si="24"/>
        <v>0</v>
      </c>
      <c r="N325">
        <f t="shared" si="22"/>
        <v>0.34583333333333333</v>
      </c>
      <c r="P325" s="1">
        <v>409</v>
      </c>
      <c r="Q325" s="1">
        <v>1577</v>
      </c>
      <c r="R325" s="1">
        <v>15821</v>
      </c>
      <c r="S325" s="1">
        <v>29729</v>
      </c>
      <c r="T325" s="16">
        <v>0.532173971542937</v>
      </c>
      <c r="U325" s="1">
        <v>5180</v>
      </c>
      <c r="V325" s="1">
        <v>11448</v>
      </c>
      <c r="W325" s="16">
        <v>0.45248078266946101</v>
      </c>
      <c r="X325" t="s">
        <v>2</v>
      </c>
      <c r="Y325" t="s">
        <v>3209</v>
      </c>
      <c r="Z325" t="s">
        <v>3210</v>
      </c>
      <c r="AA325" t="s">
        <v>676</v>
      </c>
      <c r="AB325" s="1">
        <f t="shared" si="25"/>
        <v>1</v>
      </c>
      <c r="AC325">
        <f t="shared" si="23"/>
        <v>0.43805555555555553</v>
      </c>
    </row>
    <row r="326" spans="1:29">
      <c r="A326" s="1">
        <v>401</v>
      </c>
      <c r="B326" s="1">
        <v>1253</v>
      </c>
      <c r="C326" s="1">
        <v>15889</v>
      </c>
      <c r="D326" s="1">
        <v>29743</v>
      </c>
      <c r="E326" s="16">
        <v>0.53420973002050898</v>
      </c>
      <c r="F326" s="1">
        <v>5220</v>
      </c>
      <c r="G326" s="1">
        <v>11460</v>
      </c>
      <c r="H326" s="16">
        <v>0.45549738219895203</v>
      </c>
      <c r="I326" t="s">
        <v>3</v>
      </c>
      <c r="J326" t="s">
        <v>941</v>
      </c>
      <c r="K326" t="s">
        <v>942</v>
      </c>
      <c r="L326" t="s">
        <v>938</v>
      </c>
      <c r="M326" s="1">
        <f t="shared" si="24"/>
        <v>1</v>
      </c>
      <c r="N326">
        <f t="shared" si="22"/>
        <v>0.34805555555555556</v>
      </c>
      <c r="P326" s="1">
        <v>411</v>
      </c>
      <c r="Q326" s="1">
        <v>1610</v>
      </c>
      <c r="R326" s="1">
        <v>15824</v>
      </c>
      <c r="S326" s="1">
        <v>29729</v>
      </c>
      <c r="T326" s="16">
        <v>0.53227488311076698</v>
      </c>
      <c r="U326" s="1">
        <v>5183</v>
      </c>
      <c r="V326" s="1">
        <v>11448</v>
      </c>
      <c r="W326" s="16">
        <v>0.45274283717679897</v>
      </c>
      <c r="X326" t="s">
        <v>2</v>
      </c>
      <c r="Y326" t="s">
        <v>3211</v>
      </c>
      <c r="Z326" t="s">
        <v>3212</v>
      </c>
      <c r="AA326" t="s">
        <v>676</v>
      </c>
      <c r="AB326" s="1">
        <f t="shared" si="25"/>
        <v>3</v>
      </c>
      <c r="AC326">
        <f t="shared" si="23"/>
        <v>0.44722222222222224</v>
      </c>
    </row>
    <row r="327" spans="1:29">
      <c r="A327" s="1">
        <v>402</v>
      </c>
      <c r="B327" s="1">
        <v>1259</v>
      </c>
      <c r="C327" s="1">
        <v>15892</v>
      </c>
      <c r="D327" s="1">
        <v>29743</v>
      </c>
      <c r="E327" s="16">
        <v>0.53431059408936499</v>
      </c>
      <c r="F327" s="1">
        <v>5224</v>
      </c>
      <c r="G327" s="1">
        <v>11460</v>
      </c>
      <c r="H327" s="16">
        <v>0.45584642233856798</v>
      </c>
      <c r="I327" t="s">
        <v>0</v>
      </c>
      <c r="J327" t="s">
        <v>943</v>
      </c>
      <c r="K327" t="s">
        <v>944</v>
      </c>
      <c r="L327" t="s">
        <v>938</v>
      </c>
      <c r="M327" s="1">
        <f t="shared" si="24"/>
        <v>4</v>
      </c>
      <c r="N327">
        <f t="shared" si="22"/>
        <v>0.34972222222222221</v>
      </c>
      <c r="P327" s="1">
        <v>415</v>
      </c>
      <c r="Q327" s="1">
        <v>1651</v>
      </c>
      <c r="R327" s="1">
        <v>15831</v>
      </c>
      <c r="S327" s="1">
        <v>29729</v>
      </c>
      <c r="T327" s="16">
        <v>0.53251034343570203</v>
      </c>
      <c r="U327" s="1">
        <v>5185</v>
      </c>
      <c r="V327" s="1">
        <v>11448</v>
      </c>
      <c r="W327" s="16">
        <v>0.452917540181691</v>
      </c>
      <c r="X327" t="s">
        <v>0</v>
      </c>
      <c r="Y327" t="s">
        <v>3213</v>
      </c>
      <c r="Z327" t="s">
        <v>3214</v>
      </c>
      <c r="AA327" t="s">
        <v>848</v>
      </c>
      <c r="AB327" s="1">
        <f t="shared" si="25"/>
        <v>2</v>
      </c>
      <c r="AC327">
        <f t="shared" si="23"/>
        <v>0.45861111111111114</v>
      </c>
    </row>
    <row r="328" spans="1:29">
      <c r="A328" s="1">
        <v>403</v>
      </c>
      <c r="B328" s="1">
        <v>1259</v>
      </c>
      <c r="C328" s="1">
        <v>15922</v>
      </c>
      <c r="D328" s="1">
        <v>29743</v>
      </c>
      <c r="E328" s="16">
        <v>0.53531923477793097</v>
      </c>
      <c r="F328" s="1">
        <v>5234</v>
      </c>
      <c r="G328" s="1">
        <v>11460</v>
      </c>
      <c r="H328" s="16">
        <v>0.456719022687609</v>
      </c>
      <c r="I328" t="s">
        <v>2</v>
      </c>
      <c r="J328" t="s">
        <v>945</v>
      </c>
      <c r="K328" t="s">
        <v>946</v>
      </c>
      <c r="L328" t="s">
        <v>938</v>
      </c>
      <c r="M328" s="1">
        <f t="shared" si="24"/>
        <v>10</v>
      </c>
      <c r="N328">
        <f t="shared" si="22"/>
        <v>0.34972222222222221</v>
      </c>
      <c r="P328" s="1">
        <v>416</v>
      </c>
      <c r="Q328" s="1">
        <v>1653</v>
      </c>
      <c r="R328" s="1">
        <v>15836</v>
      </c>
      <c r="S328" s="1">
        <v>29729</v>
      </c>
      <c r="T328" s="16">
        <v>0.53267852938208404</v>
      </c>
      <c r="U328" s="1">
        <v>5185</v>
      </c>
      <c r="V328" s="1">
        <v>11448</v>
      </c>
      <c r="W328" s="16">
        <v>0.452917540181691</v>
      </c>
      <c r="X328" t="s">
        <v>1</v>
      </c>
      <c r="Y328" t="s">
        <v>3215</v>
      </c>
      <c r="Z328" t="s">
        <v>3216</v>
      </c>
      <c r="AA328" t="s">
        <v>848</v>
      </c>
      <c r="AB328" s="1">
        <f t="shared" si="25"/>
        <v>0</v>
      </c>
      <c r="AC328">
        <f t="shared" si="23"/>
        <v>0.45916666666666667</v>
      </c>
    </row>
    <row r="329" spans="1:29">
      <c r="A329" s="1">
        <v>404</v>
      </c>
      <c r="B329" s="1">
        <v>1260</v>
      </c>
      <c r="C329" s="1">
        <v>15929</v>
      </c>
      <c r="D329" s="1">
        <v>29743</v>
      </c>
      <c r="E329" s="16">
        <v>0.53555458427192904</v>
      </c>
      <c r="F329" s="1">
        <v>5236</v>
      </c>
      <c r="G329" s="1">
        <v>11460</v>
      </c>
      <c r="H329" s="16">
        <v>0.456893542757417</v>
      </c>
      <c r="I329" t="s">
        <v>0</v>
      </c>
      <c r="J329" t="s">
        <v>947</v>
      </c>
      <c r="K329" t="s">
        <v>948</v>
      </c>
      <c r="L329" t="s">
        <v>949</v>
      </c>
      <c r="M329" s="1">
        <f t="shared" si="24"/>
        <v>2</v>
      </c>
      <c r="N329">
        <f t="shared" si="22"/>
        <v>0.35</v>
      </c>
      <c r="P329" s="1">
        <v>417</v>
      </c>
      <c r="Q329" s="1">
        <v>1666</v>
      </c>
      <c r="R329" s="1">
        <v>15867</v>
      </c>
      <c r="S329" s="1">
        <v>29729</v>
      </c>
      <c r="T329" s="16">
        <v>0.53372128224965498</v>
      </c>
      <c r="U329" s="1">
        <v>5199</v>
      </c>
      <c r="V329" s="1">
        <v>11448</v>
      </c>
      <c r="W329" s="16">
        <v>0.45414046121593199</v>
      </c>
      <c r="X329" t="s">
        <v>2</v>
      </c>
      <c r="Y329" t="s">
        <v>3217</v>
      </c>
      <c r="Z329" t="s">
        <v>3218</v>
      </c>
      <c r="AA329" t="s">
        <v>848</v>
      </c>
      <c r="AB329" s="1">
        <f t="shared" si="25"/>
        <v>14</v>
      </c>
      <c r="AC329">
        <f t="shared" si="23"/>
        <v>0.46277777777777779</v>
      </c>
    </row>
    <row r="330" spans="1:29">
      <c r="A330" s="1">
        <v>405</v>
      </c>
      <c r="B330" s="1">
        <v>1261</v>
      </c>
      <c r="C330" s="1">
        <v>15951</v>
      </c>
      <c r="D330" s="1">
        <v>29743</v>
      </c>
      <c r="E330" s="16">
        <v>0.53629425411021003</v>
      </c>
      <c r="F330" s="1">
        <v>5242</v>
      </c>
      <c r="G330" s="1">
        <v>11460</v>
      </c>
      <c r="H330" s="16">
        <v>0.45741710296684102</v>
      </c>
      <c r="I330" t="s">
        <v>1</v>
      </c>
      <c r="J330" t="s">
        <v>950</v>
      </c>
      <c r="K330" t="s">
        <v>951</v>
      </c>
      <c r="L330" t="s">
        <v>949</v>
      </c>
      <c r="M330" s="1">
        <f t="shared" si="24"/>
        <v>6</v>
      </c>
      <c r="N330">
        <f t="shared" si="22"/>
        <v>0.3502777777777778</v>
      </c>
      <c r="P330" s="1">
        <v>418</v>
      </c>
      <c r="Q330" s="1">
        <v>1690</v>
      </c>
      <c r="R330" s="1">
        <v>15868</v>
      </c>
      <c r="S330" s="1">
        <v>29729</v>
      </c>
      <c r="T330" s="16">
        <v>0.53375491943893105</v>
      </c>
      <c r="U330" s="1">
        <v>5200</v>
      </c>
      <c r="V330" s="1">
        <v>11448</v>
      </c>
      <c r="W330" s="16">
        <v>0.45422781271837798</v>
      </c>
      <c r="X330" t="s">
        <v>3</v>
      </c>
      <c r="Y330" t="s">
        <v>3219</v>
      </c>
      <c r="Z330" t="s">
        <v>3220</v>
      </c>
      <c r="AA330" t="s">
        <v>848</v>
      </c>
      <c r="AB330" s="1">
        <f t="shared" si="25"/>
        <v>1</v>
      </c>
      <c r="AC330">
        <f t="shared" si="23"/>
        <v>0.46944444444444444</v>
      </c>
    </row>
    <row r="331" spans="1:29">
      <c r="A331" s="1">
        <v>406</v>
      </c>
      <c r="B331" s="1">
        <v>1264</v>
      </c>
      <c r="C331" s="1">
        <v>15952</v>
      </c>
      <c r="D331" s="1">
        <v>29743</v>
      </c>
      <c r="E331" s="16">
        <v>0.53632787546649596</v>
      </c>
      <c r="F331" s="1">
        <v>5243</v>
      </c>
      <c r="G331" s="1">
        <v>11460</v>
      </c>
      <c r="H331" s="16">
        <v>0.45750436300174502</v>
      </c>
      <c r="I331" t="s">
        <v>1</v>
      </c>
      <c r="J331" t="s">
        <v>952</v>
      </c>
      <c r="K331" t="s">
        <v>953</v>
      </c>
      <c r="L331" t="s">
        <v>949</v>
      </c>
      <c r="M331" s="1">
        <f t="shared" si="24"/>
        <v>1</v>
      </c>
      <c r="N331">
        <f t="shared" si="22"/>
        <v>0.3511111111111111</v>
      </c>
      <c r="P331" s="1">
        <v>419</v>
      </c>
      <c r="Q331" s="1">
        <v>1691</v>
      </c>
      <c r="R331" s="1">
        <v>15869</v>
      </c>
      <c r="S331" s="1">
        <v>29729</v>
      </c>
      <c r="T331" s="16">
        <v>0.53378855662820801</v>
      </c>
      <c r="U331" s="1">
        <v>5202</v>
      </c>
      <c r="V331" s="1">
        <v>11448</v>
      </c>
      <c r="W331" s="16">
        <v>0.45440251572327001</v>
      </c>
      <c r="X331" t="s">
        <v>2</v>
      </c>
      <c r="Y331" t="s">
        <v>3221</v>
      </c>
      <c r="Z331" t="s">
        <v>3222</v>
      </c>
      <c r="AA331" t="s">
        <v>848</v>
      </c>
      <c r="AB331" s="1">
        <f t="shared" si="25"/>
        <v>2</v>
      </c>
      <c r="AC331">
        <f t="shared" si="23"/>
        <v>0.46972222222222221</v>
      </c>
    </row>
    <row r="332" spans="1:29">
      <c r="A332" s="1">
        <v>408</v>
      </c>
      <c r="B332" s="1">
        <v>1274</v>
      </c>
      <c r="C332" s="1">
        <v>15953</v>
      </c>
      <c r="D332" s="1">
        <v>29743</v>
      </c>
      <c r="E332" s="16">
        <v>0.536361496822781</v>
      </c>
      <c r="F332" s="1">
        <v>5244</v>
      </c>
      <c r="G332" s="1">
        <v>11460</v>
      </c>
      <c r="H332" s="16">
        <v>0.45759162303664902</v>
      </c>
      <c r="I332" t="s">
        <v>2</v>
      </c>
      <c r="J332" t="s">
        <v>954</v>
      </c>
      <c r="K332" t="s">
        <v>955</v>
      </c>
      <c r="L332" t="s">
        <v>949</v>
      </c>
      <c r="M332" s="1">
        <f t="shared" si="24"/>
        <v>1</v>
      </c>
      <c r="N332">
        <f t="shared" si="22"/>
        <v>0.35388888888888886</v>
      </c>
      <c r="P332" s="1">
        <v>420</v>
      </c>
      <c r="Q332" s="1">
        <v>1692</v>
      </c>
      <c r="R332" s="1">
        <v>15902</v>
      </c>
      <c r="S332" s="1">
        <v>29729</v>
      </c>
      <c r="T332" s="16">
        <v>0.53489858387433098</v>
      </c>
      <c r="U332" s="1">
        <v>5216</v>
      </c>
      <c r="V332" s="1">
        <v>11448</v>
      </c>
      <c r="W332" s="16">
        <v>0.45562543675751199</v>
      </c>
      <c r="X332" t="s">
        <v>0</v>
      </c>
      <c r="Y332" t="s">
        <v>3223</v>
      </c>
      <c r="Z332" t="s">
        <v>3224</v>
      </c>
      <c r="AA332" t="s">
        <v>848</v>
      </c>
      <c r="AB332" s="1">
        <f t="shared" si="25"/>
        <v>14</v>
      </c>
      <c r="AC332">
        <f t="shared" si="23"/>
        <v>0.47</v>
      </c>
    </row>
    <row r="333" spans="1:29">
      <c r="A333" s="1">
        <v>409</v>
      </c>
      <c r="B333" s="1">
        <v>1275</v>
      </c>
      <c r="C333" s="1">
        <v>15953</v>
      </c>
      <c r="D333" s="1">
        <v>29743</v>
      </c>
      <c r="E333" s="16">
        <v>0.536361496822781</v>
      </c>
      <c r="F333" s="1">
        <v>5244</v>
      </c>
      <c r="G333" s="1">
        <v>11460</v>
      </c>
      <c r="H333" s="16">
        <v>0.45759162303664902</v>
      </c>
      <c r="I333" t="s">
        <v>2</v>
      </c>
      <c r="J333" t="s">
        <v>956</v>
      </c>
      <c r="K333" t="s">
        <v>957</v>
      </c>
      <c r="L333" t="s">
        <v>949</v>
      </c>
      <c r="M333" s="1">
        <f t="shared" si="24"/>
        <v>0</v>
      </c>
      <c r="N333">
        <f t="shared" si="22"/>
        <v>0.35416666666666669</v>
      </c>
      <c r="P333" s="1">
        <v>421</v>
      </c>
      <c r="Q333" s="1">
        <v>1698</v>
      </c>
      <c r="R333" s="1">
        <v>15903</v>
      </c>
      <c r="S333" s="1">
        <v>29729</v>
      </c>
      <c r="T333" s="16">
        <v>0.53493222106360705</v>
      </c>
      <c r="U333" s="1">
        <v>5218</v>
      </c>
      <c r="V333" s="1">
        <v>11448</v>
      </c>
      <c r="W333" s="16">
        <v>0.45580013976240302</v>
      </c>
      <c r="X333" t="s">
        <v>0</v>
      </c>
      <c r="Y333" t="s">
        <v>3225</v>
      </c>
      <c r="Z333" t="s">
        <v>3226</v>
      </c>
      <c r="AA333" t="s">
        <v>848</v>
      </c>
      <c r="AB333" s="1">
        <f t="shared" si="25"/>
        <v>2</v>
      </c>
      <c r="AC333">
        <f t="shared" si="23"/>
        <v>0.47166666666666668</v>
      </c>
    </row>
    <row r="334" spans="1:29">
      <c r="A334" s="1">
        <v>410</v>
      </c>
      <c r="B334" s="1">
        <v>1275</v>
      </c>
      <c r="C334" s="1">
        <v>15954</v>
      </c>
      <c r="D334" s="1">
        <v>29743</v>
      </c>
      <c r="E334" s="16">
        <v>0.53639511817906704</v>
      </c>
      <c r="F334" s="1">
        <v>5245</v>
      </c>
      <c r="G334" s="1">
        <v>11460</v>
      </c>
      <c r="H334" s="16">
        <v>0.45767888307155302</v>
      </c>
      <c r="I334" t="s">
        <v>0</v>
      </c>
      <c r="J334" t="s">
        <v>958</v>
      </c>
      <c r="K334" t="s">
        <v>959</v>
      </c>
      <c r="L334" t="s">
        <v>949</v>
      </c>
      <c r="M334" s="1">
        <f t="shared" si="24"/>
        <v>1</v>
      </c>
      <c r="N334">
        <f t="shared" si="22"/>
        <v>0.35416666666666669</v>
      </c>
      <c r="P334" s="1">
        <v>424</v>
      </c>
      <c r="Q334" s="1">
        <v>1738</v>
      </c>
      <c r="R334" s="1">
        <v>15910</v>
      </c>
      <c r="S334" s="1">
        <v>29729</v>
      </c>
      <c r="T334" s="16">
        <v>0.53516768138854298</v>
      </c>
      <c r="U334" s="1">
        <v>5220</v>
      </c>
      <c r="V334" s="1">
        <v>11448</v>
      </c>
      <c r="W334" s="16">
        <v>0.455974842767295</v>
      </c>
      <c r="X334" t="s">
        <v>1</v>
      </c>
      <c r="Y334" t="s">
        <v>3227</v>
      </c>
      <c r="Z334" t="s">
        <v>3228</v>
      </c>
      <c r="AA334" t="s">
        <v>848</v>
      </c>
      <c r="AB334" s="1">
        <f t="shared" si="25"/>
        <v>2</v>
      </c>
      <c r="AC334">
        <f t="shared" si="23"/>
        <v>0.48277777777777775</v>
      </c>
    </row>
    <row r="335" spans="1:29">
      <c r="A335" s="1">
        <v>412</v>
      </c>
      <c r="B335" s="1">
        <v>1287</v>
      </c>
      <c r="C335" s="1">
        <v>15955</v>
      </c>
      <c r="D335" s="1">
        <v>29743</v>
      </c>
      <c r="E335" s="16">
        <v>0.53642873953535197</v>
      </c>
      <c r="F335" s="1">
        <v>5246</v>
      </c>
      <c r="G335" s="1">
        <v>11460</v>
      </c>
      <c r="H335" s="16">
        <v>0.45776614310645702</v>
      </c>
      <c r="I335" t="s">
        <v>0</v>
      </c>
      <c r="J335" t="s">
        <v>960</v>
      </c>
      <c r="K335" t="s">
        <v>961</v>
      </c>
      <c r="L335" t="s">
        <v>949</v>
      </c>
      <c r="M335" s="1">
        <f t="shared" si="24"/>
        <v>1</v>
      </c>
      <c r="N335">
        <f t="shared" si="22"/>
        <v>0.35749999999999998</v>
      </c>
      <c r="P335" s="1">
        <v>425</v>
      </c>
      <c r="Q335" s="1">
        <v>1741</v>
      </c>
      <c r="R335" s="1">
        <v>15916</v>
      </c>
      <c r="S335" s="1">
        <v>29729</v>
      </c>
      <c r="T335" s="16">
        <v>0.53536950452420196</v>
      </c>
      <c r="U335" s="1">
        <v>5222</v>
      </c>
      <c r="V335" s="1">
        <v>11448</v>
      </c>
      <c r="W335" s="16">
        <v>0.45614954577218703</v>
      </c>
      <c r="X335" t="s">
        <v>2</v>
      </c>
      <c r="Y335" t="s">
        <v>162</v>
      </c>
      <c r="Z335" t="s">
        <v>3229</v>
      </c>
      <c r="AA335" t="s">
        <v>848</v>
      </c>
      <c r="AB335" s="1">
        <f t="shared" si="25"/>
        <v>2</v>
      </c>
      <c r="AC335">
        <f t="shared" si="23"/>
        <v>0.4836111111111111</v>
      </c>
    </row>
    <row r="336" spans="1:29">
      <c r="A336" s="1">
        <v>413</v>
      </c>
      <c r="B336" s="1">
        <v>1290</v>
      </c>
      <c r="C336" s="1">
        <v>15956</v>
      </c>
      <c r="D336" s="1">
        <v>29743</v>
      </c>
      <c r="E336" s="16">
        <v>0.53646236089163801</v>
      </c>
      <c r="F336" s="1">
        <v>5247</v>
      </c>
      <c r="G336" s="1">
        <v>11460</v>
      </c>
      <c r="H336" s="16">
        <v>0.45785340314136103</v>
      </c>
      <c r="I336" t="s">
        <v>0</v>
      </c>
      <c r="J336" t="s">
        <v>962</v>
      </c>
      <c r="K336" t="s">
        <v>963</v>
      </c>
      <c r="L336" t="s">
        <v>949</v>
      </c>
      <c r="M336" s="1">
        <f t="shared" si="24"/>
        <v>1</v>
      </c>
      <c r="N336">
        <f t="shared" si="22"/>
        <v>0.35833333333333334</v>
      </c>
      <c r="P336" s="1">
        <v>427</v>
      </c>
      <c r="Q336" s="1">
        <v>1766</v>
      </c>
      <c r="R336" s="1">
        <v>15944</v>
      </c>
      <c r="S336" s="1">
        <v>29729</v>
      </c>
      <c r="T336" s="16">
        <v>0.53631134582394202</v>
      </c>
      <c r="U336" s="1">
        <v>5235</v>
      </c>
      <c r="V336" s="1">
        <v>11448</v>
      </c>
      <c r="W336" s="16">
        <v>0.45728511530398303</v>
      </c>
      <c r="X336" t="s">
        <v>2</v>
      </c>
      <c r="Y336" t="s">
        <v>3230</v>
      </c>
      <c r="Z336" t="s">
        <v>3231</v>
      </c>
      <c r="AA336" t="s">
        <v>848</v>
      </c>
      <c r="AB336" s="1">
        <f t="shared" si="25"/>
        <v>13</v>
      </c>
      <c r="AC336">
        <f t="shared" si="23"/>
        <v>0.49055555555555558</v>
      </c>
    </row>
    <row r="337" spans="1:29">
      <c r="A337" s="1">
        <v>415</v>
      </c>
      <c r="B337" s="1">
        <v>1296</v>
      </c>
      <c r="C337" s="1">
        <v>15961</v>
      </c>
      <c r="D337" s="1">
        <v>29743</v>
      </c>
      <c r="E337" s="16">
        <v>0.53663046767306499</v>
      </c>
      <c r="F337" s="1">
        <v>5250</v>
      </c>
      <c r="G337" s="1">
        <v>11460</v>
      </c>
      <c r="H337" s="16">
        <v>0.45811518324607298</v>
      </c>
      <c r="I337" t="s">
        <v>2</v>
      </c>
      <c r="J337" t="s">
        <v>964</v>
      </c>
      <c r="K337" t="s">
        <v>965</v>
      </c>
      <c r="L337" t="s">
        <v>949</v>
      </c>
      <c r="M337" s="1">
        <f t="shared" si="24"/>
        <v>3</v>
      </c>
      <c r="N337">
        <f t="shared" si="22"/>
        <v>0.36</v>
      </c>
      <c r="P337" s="1">
        <v>428</v>
      </c>
      <c r="Q337" s="1">
        <v>1767</v>
      </c>
      <c r="R337" s="1">
        <v>15945</v>
      </c>
      <c r="S337" s="1">
        <v>29729</v>
      </c>
      <c r="T337" s="16">
        <v>0.53634498301321898</v>
      </c>
      <c r="U337" s="1">
        <v>5236</v>
      </c>
      <c r="V337" s="1">
        <v>11448</v>
      </c>
      <c r="W337" s="16">
        <v>0.45737246680642901</v>
      </c>
      <c r="X337" t="s">
        <v>3</v>
      </c>
      <c r="Y337" t="s">
        <v>70</v>
      </c>
      <c r="Z337" t="s">
        <v>3232</v>
      </c>
      <c r="AA337" t="s">
        <v>848</v>
      </c>
      <c r="AB337" s="1">
        <f t="shared" si="25"/>
        <v>1</v>
      </c>
      <c r="AC337">
        <f t="shared" si="23"/>
        <v>0.49083333333333334</v>
      </c>
    </row>
    <row r="338" spans="1:29">
      <c r="A338" s="1">
        <v>417</v>
      </c>
      <c r="B338" s="1">
        <v>1299</v>
      </c>
      <c r="C338" s="1">
        <v>15963</v>
      </c>
      <c r="D338" s="1">
        <v>29743</v>
      </c>
      <c r="E338" s="16">
        <v>0.53669771038563696</v>
      </c>
      <c r="F338" s="1">
        <v>5252</v>
      </c>
      <c r="G338" s="1">
        <v>11460</v>
      </c>
      <c r="H338" s="16">
        <v>0.45828970331588098</v>
      </c>
      <c r="I338" t="s">
        <v>0</v>
      </c>
      <c r="J338" t="s">
        <v>966</v>
      </c>
      <c r="K338" t="s">
        <v>967</v>
      </c>
      <c r="L338" t="s">
        <v>949</v>
      </c>
      <c r="M338" s="1">
        <f t="shared" si="24"/>
        <v>2</v>
      </c>
      <c r="N338">
        <f t="shared" si="22"/>
        <v>0.36083333333333334</v>
      </c>
      <c r="P338" s="1">
        <v>429</v>
      </c>
      <c r="Q338" s="1">
        <v>1777</v>
      </c>
      <c r="R338" s="1">
        <v>15974</v>
      </c>
      <c r="S338" s="1">
        <v>29729</v>
      </c>
      <c r="T338" s="16">
        <v>0.537320461502236</v>
      </c>
      <c r="U338" s="1">
        <v>5250</v>
      </c>
      <c r="V338" s="1">
        <v>11448</v>
      </c>
      <c r="W338" s="16">
        <v>0.45859538784067</v>
      </c>
      <c r="X338" t="s">
        <v>2</v>
      </c>
      <c r="Y338" t="s">
        <v>3233</v>
      </c>
      <c r="Z338" t="s">
        <v>3234</v>
      </c>
      <c r="AA338" t="s">
        <v>848</v>
      </c>
      <c r="AB338" s="1">
        <f t="shared" si="25"/>
        <v>14</v>
      </c>
      <c r="AC338">
        <f t="shared" si="23"/>
        <v>0.49361111111111111</v>
      </c>
    </row>
    <row r="339" spans="1:29">
      <c r="A339" s="1">
        <v>419</v>
      </c>
      <c r="B339" s="1">
        <v>1334</v>
      </c>
      <c r="C339" s="1">
        <v>15987</v>
      </c>
      <c r="D339" s="1">
        <v>29743</v>
      </c>
      <c r="E339" s="16">
        <v>0.53750462293648904</v>
      </c>
      <c r="F339" s="1">
        <v>5260</v>
      </c>
      <c r="G339" s="1">
        <v>11460</v>
      </c>
      <c r="H339" s="16">
        <v>0.458987783595113</v>
      </c>
      <c r="I339" t="s">
        <v>1</v>
      </c>
      <c r="J339" t="s">
        <v>968</v>
      </c>
      <c r="K339" t="s">
        <v>969</v>
      </c>
      <c r="L339" t="s">
        <v>949</v>
      </c>
      <c r="M339" s="1">
        <f t="shared" si="24"/>
        <v>8</v>
      </c>
      <c r="N339">
        <f t="shared" si="22"/>
        <v>0.37055555555555558</v>
      </c>
      <c r="P339" s="1">
        <v>430</v>
      </c>
      <c r="Q339" s="1">
        <v>1779</v>
      </c>
      <c r="R339" s="1">
        <v>15974</v>
      </c>
      <c r="S339" s="1">
        <v>29729</v>
      </c>
      <c r="T339" s="16">
        <v>0.537320461502236</v>
      </c>
      <c r="U339" s="1">
        <v>5250</v>
      </c>
      <c r="V339" s="1">
        <v>11448</v>
      </c>
      <c r="W339" s="16">
        <v>0.45859538784067</v>
      </c>
      <c r="X339" t="s">
        <v>2</v>
      </c>
      <c r="Y339" t="s">
        <v>80</v>
      </c>
      <c r="Z339" t="s">
        <v>3235</v>
      </c>
      <c r="AA339" t="s">
        <v>848</v>
      </c>
      <c r="AB339" s="1">
        <f t="shared" si="25"/>
        <v>0</v>
      </c>
      <c r="AC339">
        <f t="shared" si="23"/>
        <v>0.49416666666666664</v>
      </c>
    </row>
    <row r="340" spans="1:29">
      <c r="A340" s="1">
        <v>422</v>
      </c>
      <c r="B340" s="1">
        <v>1359</v>
      </c>
      <c r="C340" s="1">
        <v>15988</v>
      </c>
      <c r="D340" s="1">
        <v>29743</v>
      </c>
      <c r="E340" s="16">
        <v>0.53753824429277397</v>
      </c>
      <c r="F340" s="1">
        <v>5261</v>
      </c>
      <c r="G340" s="1">
        <v>11460</v>
      </c>
      <c r="H340" s="16">
        <v>0.459075043630017</v>
      </c>
      <c r="I340" t="s">
        <v>2</v>
      </c>
      <c r="J340" t="s">
        <v>970</v>
      </c>
      <c r="K340" t="s">
        <v>971</v>
      </c>
      <c r="L340" t="s">
        <v>949</v>
      </c>
      <c r="M340" s="1">
        <f t="shared" si="24"/>
        <v>1</v>
      </c>
      <c r="N340">
        <f t="shared" si="22"/>
        <v>0.3775</v>
      </c>
      <c r="P340" s="1">
        <v>431</v>
      </c>
      <c r="Q340" s="1">
        <v>1780</v>
      </c>
      <c r="R340" s="1">
        <v>15982</v>
      </c>
      <c r="S340" s="1">
        <v>29729</v>
      </c>
      <c r="T340" s="16">
        <v>0.537589559016448</v>
      </c>
      <c r="U340" s="1">
        <v>5254</v>
      </c>
      <c r="V340" s="1">
        <v>11448</v>
      </c>
      <c r="W340" s="16">
        <v>0.458944793850454</v>
      </c>
      <c r="X340" t="s">
        <v>2</v>
      </c>
      <c r="Y340" t="s">
        <v>3236</v>
      </c>
      <c r="Z340" t="s">
        <v>3237</v>
      </c>
      <c r="AA340" t="s">
        <v>848</v>
      </c>
      <c r="AB340" s="1">
        <f t="shared" si="25"/>
        <v>4</v>
      </c>
      <c r="AC340">
        <f t="shared" si="23"/>
        <v>0.49444444444444446</v>
      </c>
    </row>
    <row r="341" spans="1:29">
      <c r="A341" s="1">
        <v>425</v>
      </c>
      <c r="B341" s="1">
        <v>1365</v>
      </c>
      <c r="C341" s="1">
        <v>15989</v>
      </c>
      <c r="D341" s="1">
        <v>29743</v>
      </c>
      <c r="E341" s="16">
        <v>0.53757186564906001</v>
      </c>
      <c r="F341" s="1">
        <v>5262</v>
      </c>
      <c r="G341" s="1">
        <v>11460</v>
      </c>
      <c r="H341" s="16">
        <v>0.459162303664921</v>
      </c>
      <c r="I341" t="s">
        <v>2</v>
      </c>
      <c r="J341" t="s">
        <v>972</v>
      </c>
      <c r="K341" t="s">
        <v>973</v>
      </c>
      <c r="L341" t="s">
        <v>949</v>
      </c>
      <c r="M341" s="1">
        <f t="shared" si="24"/>
        <v>1</v>
      </c>
      <c r="N341">
        <f t="shared" si="22"/>
        <v>0.37916666666666665</v>
      </c>
      <c r="P341" s="1">
        <v>432</v>
      </c>
      <c r="Q341" s="1">
        <v>1782</v>
      </c>
      <c r="R341" s="1">
        <v>15983</v>
      </c>
      <c r="S341" s="1">
        <v>29729</v>
      </c>
      <c r="T341" s="16">
        <v>0.53762319620572496</v>
      </c>
      <c r="U341" s="1">
        <v>5255</v>
      </c>
      <c r="V341" s="1">
        <v>11448</v>
      </c>
      <c r="W341" s="16">
        <v>0.45903214535289999</v>
      </c>
      <c r="X341" t="s">
        <v>2</v>
      </c>
      <c r="Y341" t="s">
        <v>3238</v>
      </c>
      <c r="Z341" t="s">
        <v>3239</v>
      </c>
      <c r="AA341" t="s">
        <v>848</v>
      </c>
      <c r="AB341" s="1">
        <f t="shared" si="25"/>
        <v>1</v>
      </c>
      <c r="AC341">
        <f t="shared" si="23"/>
        <v>0.495</v>
      </c>
    </row>
    <row r="342" spans="1:29">
      <c r="A342" s="1">
        <v>426</v>
      </c>
      <c r="B342" s="1">
        <v>1365</v>
      </c>
      <c r="C342" s="1">
        <v>15990</v>
      </c>
      <c r="D342" s="1">
        <v>29743</v>
      </c>
      <c r="E342" s="16">
        <v>0.53760548700534505</v>
      </c>
      <c r="F342" s="1">
        <v>5263</v>
      </c>
      <c r="G342" s="1">
        <v>11460</v>
      </c>
      <c r="H342" s="16">
        <v>0.459249563699825</v>
      </c>
      <c r="I342" t="s">
        <v>2</v>
      </c>
      <c r="J342" t="s">
        <v>974</v>
      </c>
      <c r="K342" t="s">
        <v>975</v>
      </c>
      <c r="L342" t="s">
        <v>949</v>
      </c>
      <c r="M342" s="1">
        <f t="shared" si="24"/>
        <v>1</v>
      </c>
      <c r="N342">
        <f t="shared" si="22"/>
        <v>0.37916666666666665</v>
      </c>
      <c r="P342" s="1">
        <v>433</v>
      </c>
      <c r="Q342" s="1">
        <v>1782</v>
      </c>
      <c r="R342" s="1">
        <v>15984</v>
      </c>
      <c r="S342" s="1">
        <v>29729</v>
      </c>
      <c r="T342" s="16">
        <v>0.53765683339500103</v>
      </c>
      <c r="U342" s="1">
        <v>5256</v>
      </c>
      <c r="V342" s="1">
        <v>11448</v>
      </c>
      <c r="W342" s="16">
        <v>0.45911949685534498</v>
      </c>
      <c r="X342" t="s">
        <v>3</v>
      </c>
      <c r="Y342" t="s">
        <v>3240</v>
      </c>
      <c r="Z342" t="s">
        <v>3241</v>
      </c>
      <c r="AA342" t="s">
        <v>848</v>
      </c>
      <c r="AB342" s="1">
        <f t="shared" si="25"/>
        <v>1</v>
      </c>
      <c r="AC342">
        <f t="shared" si="23"/>
        <v>0.495</v>
      </c>
    </row>
    <row r="343" spans="1:29">
      <c r="A343" s="1">
        <v>427</v>
      </c>
      <c r="B343" s="1">
        <v>1367</v>
      </c>
      <c r="C343" s="1">
        <v>15992</v>
      </c>
      <c r="D343" s="1">
        <v>29743</v>
      </c>
      <c r="E343" s="16">
        <v>0.53767272971791602</v>
      </c>
      <c r="F343" s="1">
        <v>5265</v>
      </c>
      <c r="G343" s="1">
        <v>11460</v>
      </c>
      <c r="H343" s="16">
        <v>0.45942408376963301</v>
      </c>
      <c r="I343" t="s">
        <v>2</v>
      </c>
      <c r="J343" t="s">
        <v>976</v>
      </c>
      <c r="K343" t="s">
        <v>977</v>
      </c>
      <c r="L343" t="s">
        <v>949</v>
      </c>
      <c r="M343" s="1">
        <f t="shared" si="24"/>
        <v>2</v>
      </c>
      <c r="N343">
        <f t="shared" si="22"/>
        <v>0.37972222222222224</v>
      </c>
      <c r="P343" s="1">
        <v>435</v>
      </c>
      <c r="Q343" s="1">
        <v>1790</v>
      </c>
      <c r="R343" s="1">
        <v>15993</v>
      </c>
      <c r="S343" s="1">
        <v>29729</v>
      </c>
      <c r="T343" s="16">
        <v>0.53795956809848899</v>
      </c>
      <c r="U343" s="1">
        <v>5259</v>
      </c>
      <c r="V343" s="1">
        <v>11448</v>
      </c>
      <c r="W343" s="16">
        <v>0.45938155136268299</v>
      </c>
      <c r="X343" t="s">
        <v>0</v>
      </c>
      <c r="Y343" t="s">
        <v>3242</v>
      </c>
      <c r="Z343" t="s">
        <v>3243</v>
      </c>
      <c r="AA343" t="s">
        <v>848</v>
      </c>
      <c r="AB343" s="1">
        <f t="shared" si="25"/>
        <v>3</v>
      </c>
      <c r="AC343">
        <f t="shared" si="23"/>
        <v>0.49722222222222223</v>
      </c>
    </row>
    <row r="344" spans="1:29">
      <c r="A344" s="1">
        <v>428</v>
      </c>
      <c r="B344" s="1">
        <v>1378</v>
      </c>
      <c r="C344" s="1">
        <v>16055</v>
      </c>
      <c r="D344" s="1">
        <v>29743</v>
      </c>
      <c r="E344" s="16">
        <v>0.539790875163904</v>
      </c>
      <c r="F344" s="1">
        <v>5285</v>
      </c>
      <c r="G344" s="1">
        <v>11460</v>
      </c>
      <c r="H344" s="16">
        <v>0.46116928446771299</v>
      </c>
      <c r="I344" t="s">
        <v>0</v>
      </c>
      <c r="J344" t="s">
        <v>978</v>
      </c>
      <c r="K344" t="s">
        <v>979</v>
      </c>
      <c r="L344" t="s">
        <v>949</v>
      </c>
      <c r="M344" s="1">
        <f t="shared" si="24"/>
        <v>20</v>
      </c>
      <c r="N344">
        <f t="shared" si="22"/>
        <v>0.38277777777777777</v>
      </c>
      <c r="P344" s="1">
        <v>436</v>
      </c>
      <c r="Q344" s="1">
        <v>1791</v>
      </c>
      <c r="R344" s="1">
        <v>15994</v>
      </c>
      <c r="S344" s="1">
        <v>29729</v>
      </c>
      <c r="T344" s="16">
        <v>0.53799320528776595</v>
      </c>
      <c r="U344" s="1">
        <v>5260</v>
      </c>
      <c r="V344" s="1">
        <v>11448</v>
      </c>
      <c r="W344" s="16">
        <v>0.45946890286512898</v>
      </c>
      <c r="X344" t="s">
        <v>0</v>
      </c>
      <c r="Y344" t="s">
        <v>3244</v>
      </c>
      <c r="Z344" t="s">
        <v>3245</v>
      </c>
      <c r="AA344" t="s">
        <v>848</v>
      </c>
      <c r="AB344" s="1">
        <f t="shared" si="25"/>
        <v>1</v>
      </c>
      <c r="AC344">
        <f t="shared" si="23"/>
        <v>0.4975</v>
      </c>
    </row>
    <row r="345" spans="1:29">
      <c r="A345" s="1">
        <v>429</v>
      </c>
      <c r="B345" s="1">
        <v>1379</v>
      </c>
      <c r="C345" s="1">
        <v>16056</v>
      </c>
      <c r="D345" s="1">
        <v>29743</v>
      </c>
      <c r="E345" s="16">
        <v>0.53982449652018905</v>
      </c>
      <c r="F345" s="1">
        <v>5286</v>
      </c>
      <c r="G345" s="1">
        <v>11460</v>
      </c>
      <c r="H345" s="16">
        <v>0.46125654450261699</v>
      </c>
      <c r="I345" t="s">
        <v>0</v>
      </c>
      <c r="J345" t="s">
        <v>980</v>
      </c>
      <c r="K345" t="s">
        <v>981</v>
      </c>
      <c r="L345" t="s">
        <v>949</v>
      </c>
      <c r="M345" s="1">
        <f t="shared" si="24"/>
        <v>1</v>
      </c>
      <c r="N345">
        <f t="shared" si="22"/>
        <v>0.38305555555555554</v>
      </c>
      <c r="P345" s="1">
        <v>437</v>
      </c>
      <c r="Q345" s="1">
        <v>1791</v>
      </c>
      <c r="R345" s="1">
        <v>15995</v>
      </c>
      <c r="S345" s="1">
        <v>29729</v>
      </c>
      <c r="T345" s="16">
        <v>0.53802684247704202</v>
      </c>
      <c r="U345" s="1">
        <v>5261</v>
      </c>
      <c r="V345" s="1">
        <v>11448</v>
      </c>
      <c r="W345" s="16">
        <v>0.45955625436757502</v>
      </c>
      <c r="X345" t="s">
        <v>0</v>
      </c>
      <c r="Y345" t="s">
        <v>76</v>
      </c>
      <c r="Z345" t="s">
        <v>3246</v>
      </c>
      <c r="AA345" t="s">
        <v>848</v>
      </c>
      <c r="AB345" s="1">
        <f t="shared" si="25"/>
        <v>1</v>
      </c>
      <c r="AC345">
        <f t="shared" si="23"/>
        <v>0.4975</v>
      </c>
    </row>
    <row r="346" spans="1:29">
      <c r="A346" s="1">
        <v>433</v>
      </c>
      <c r="B346" s="1">
        <v>1420</v>
      </c>
      <c r="C346" s="1">
        <v>16057</v>
      </c>
      <c r="D346" s="1">
        <v>29743</v>
      </c>
      <c r="E346" s="16">
        <v>0.53985811787647497</v>
      </c>
      <c r="F346" s="1">
        <v>5287</v>
      </c>
      <c r="G346" s="1">
        <v>11460</v>
      </c>
      <c r="H346" s="16">
        <v>0.461343804537521</v>
      </c>
      <c r="I346" t="s">
        <v>2</v>
      </c>
      <c r="J346" t="s">
        <v>982</v>
      </c>
      <c r="K346" t="s">
        <v>983</v>
      </c>
      <c r="L346" t="s">
        <v>949</v>
      </c>
      <c r="M346" s="1">
        <f t="shared" si="24"/>
        <v>1</v>
      </c>
      <c r="N346">
        <f t="shared" si="22"/>
        <v>0.39444444444444443</v>
      </c>
      <c r="P346" s="1">
        <v>438</v>
      </c>
      <c r="Q346" s="1">
        <v>1792</v>
      </c>
      <c r="R346" s="1">
        <v>16020</v>
      </c>
      <c r="S346" s="1">
        <v>29729</v>
      </c>
      <c r="T346" s="16">
        <v>0.53886777220895399</v>
      </c>
      <c r="U346" s="1">
        <v>5274</v>
      </c>
      <c r="V346" s="1">
        <v>11448</v>
      </c>
      <c r="W346" s="16">
        <v>0.46069182389937102</v>
      </c>
      <c r="X346" t="s">
        <v>0</v>
      </c>
      <c r="Y346" t="s">
        <v>3247</v>
      </c>
      <c r="Z346" t="s">
        <v>3248</v>
      </c>
      <c r="AA346" t="s">
        <v>848</v>
      </c>
      <c r="AB346" s="1">
        <f t="shared" si="25"/>
        <v>13</v>
      </c>
      <c r="AC346">
        <f t="shared" si="23"/>
        <v>0.49777777777777776</v>
      </c>
    </row>
    <row r="347" spans="1:29">
      <c r="A347" s="1">
        <v>436</v>
      </c>
      <c r="B347" s="1">
        <v>1426</v>
      </c>
      <c r="C347" s="1">
        <v>16061</v>
      </c>
      <c r="D347" s="1">
        <v>29743</v>
      </c>
      <c r="E347" s="16">
        <v>0.53999260330161702</v>
      </c>
      <c r="F347" s="1">
        <v>5289</v>
      </c>
      <c r="G347" s="1">
        <v>11460</v>
      </c>
      <c r="H347" s="16">
        <v>0.461518324607329</v>
      </c>
      <c r="I347" t="s">
        <v>0</v>
      </c>
      <c r="J347" t="s">
        <v>984</v>
      </c>
      <c r="K347" t="s">
        <v>985</v>
      </c>
      <c r="L347" t="s">
        <v>949</v>
      </c>
      <c r="M347" s="1">
        <f t="shared" si="24"/>
        <v>2</v>
      </c>
      <c r="N347">
        <f t="shared" si="22"/>
        <v>0.39611111111111114</v>
      </c>
      <c r="P347" s="1">
        <v>439</v>
      </c>
      <c r="Q347" s="1">
        <v>1819</v>
      </c>
      <c r="R347" s="1">
        <v>16022</v>
      </c>
      <c r="S347" s="1">
        <v>29729</v>
      </c>
      <c r="T347" s="16">
        <v>0.53893504658750702</v>
      </c>
      <c r="U347" s="1">
        <v>5276</v>
      </c>
      <c r="V347" s="1">
        <v>11448</v>
      </c>
      <c r="W347" s="16">
        <v>0.460866526904262</v>
      </c>
      <c r="X347" t="s">
        <v>3</v>
      </c>
      <c r="Y347" t="s">
        <v>3249</v>
      </c>
      <c r="Z347" t="s">
        <v>3250</v>
      </c>
      <c r="AA347" t="s">
        <v>848</v>
      </c>
      <c r="AB347" s="1">
        <f t="shared" si="25"/>
        <v>2</v>
      </c>
      <c r="AC347">
        <f t="shared" si="23"/>
        <v>0.50527777777777783</v>
      </c>
    </row>
    <row r="348" spans="1:29">
      <c r="A348" s="1">
        <v>437</v>
      </c>
      <c r="B348" s="1">
        <v>1429</v>
      </c>
      <c r="C348" s="1">
        <v>16062</v>
      </c>
      <c r="D348" s="1">
        <v>29743</v>
      </c>
      <c r="E348" s="16">
        <v>0.54002622465790195</v>
      </c>
      <c r="F348" s="1">
        <v>5290</v>
      </c>
      <c r="G348" s="1">
        <v>11460</v>
      </c>
      <c r="H348" s="16">
        <v>0.461605584642233</v>
      </c>
      <c r="I348" t="s">
        <v>0</v>
      </c>
      <c r="J348" t="s">
        <v>986</v>
      </c>
      <c r="K348" t="s">
        <v>987</v>
      </c>
      <c r="L348" t="s">
        <v>949</v>
      </c>
      <c r="M348" s="1">
        <f t="shared" si="24"/>
        <v>1</v>
      </c>
      <c r="N348">
        <f t="shared" si="22"/>
        <v>0.39694444444444443</v>
      </c>
      <c r="P348" s="1">
        <v>440</v>
      </c>
      <c r="Q348" s="1">
        <v>1835</v>
      </c>
      <c r="R348" s="1">
        <v>16024</v>
      </c>
      <c r="S348" s="1">
        <v>29729</v>
      </c>
      <c r="T348" s="16">
        <v>0.53900232096606004</v>
      </c>
      <c r="U348" s="1">
        <v>5277</v>
      </c>
      <c r="V348" s="1">
        <v>11448</v>
      </c>
      <c r="W348" s="16">
        <v>0.46095387840670798</v>
      </c>
      <c r="X348" t="s">
        <v>0</v>
      </c>
      <c r="Y348" t="s">
        <v>3251</v>
      </c>
      <c r="Z348" t="s">
        <v>3252</v>
      </c>
      <c r="AA348" t="s">
        <v>848</v>
      </c>
      <c r="AB348" s="1">
        <f t="shared" si="25"/>
        <v>1</v>
      </c>
      <c r="AC348">
        <f t="shared" si="23"/>
        <v>0.50972222222222219</v>
      </c>
    </row>
    <row r="349" spans="1:29">
      <c r="A349" s="1">
        <v>439</v>
      </c>
      <c r="B349" s="1">
        <v>1441</v>
      </c>
      <c r="C349" s="1">
        <v>16065</v>
      </c>
      <c r="D349" s="1">
        <v>29743</v>
      </c>
      <c r="E349" s="16">
        <v>0.54012708872675896</v>
      </c>
      <c r="F349" s="1">
        <v>5291</v>
      </c>
      <c r="G349" s="1">
        <v>11460</v>
      </c>
      <c r="H349" s="16">
        <v>0.461692844677137</v>
      </c>
      <c r="I349" t="s">
        <v>2</v>
      </c>
      <c r="J349" t="s">
        <v>988</v>
      </c>
      <c r="K349" t="s">
        <v>989</v>
      </c>
      <c r="L349" t="s">
        <v>949</v>
      </c>
      <c r="M349" s="1">
        <f t="shared" si="24"/>
        <v>1</v>
      </c>
      <c r="N349">
        <f t="shared" si="22"/>
        <v>0.40027777777777779</v>
      </c>
      <c r="P349" s="1">
        <v>442</v>
      </c>
      <c r="Q349" s="1">
        <v>1891</v>
      </c>
      <c r="R349" s="1">
        <v>16024</v>
      </c>
      <c r="S349" s="1">
        <v>29729</v>
      </c>
      <c r="T349" s="16">
        <v>0.53900232096606004</v>
      </c>
      <c r="U349" s="1">
        <v>5277</v>
      </c>
      <c r="V349" s="1">
        <v>11448</v>
      </c>
      <c r="W349" s="16">
        <v>0.46095387840670798</v>
      </c>
      <c r="X349" t="s">
        <v>0</v>
      </c>
      <c r="Y349" t="s">
        <v>3253</v>
      </c>
      <c r="Z349" t="s">
        <v>3254</v>
      </c>
      <c r="AA349" t="s">
        <v>848</v>
      </c>
      <c r="AB349" s="1">
        <f t="shared" si="25"/>
        <v>0</v>
      </c>
      <c r="AC349">
        <f t="shared" si="23"/>
        <v>0.52527777777777773</v>
      </c>
    </row>
    <row r="350" spans="1:29">
      <c r="A350" s="1">
        <v>440</v>
      </c>
      <c r="B350" s="1">
        <v>1450</v>
      </c>
      <c r="C350" s="1">
        <v>16066</v>
      </c>
      <c r="D350" s="1">
        <v>29743</v>
      </c>
      <c r="E350" s="16">
        <v>0.540160710083044</v>
      </c>
      <c r="F350" s="1">
        <v>5292</v>
      </c>
      <c r="G350" s="1">
        <v>11460</v>
      </c>
      <c r="H350" s="16">
        <v>0.46178010471204101</v>
      </c>
      <c r="I350" t="s">
        <v>1</v>
      </c>
      <c r="J350" t="s">
        <v>990</v>
      </c>
      <c r="K350" t="s">
        <v>991</v>
      </c>
      <c r="L350" t="s">
        <v>949</v>
      </c>
      <c r="M350" s="1">
        <f t="shared" si="24"/>
        <v>1</v>
      </c>
      <c r="N350">
        <f t="shared" si="22"/>
        <v>0.40277777777777779</v>
      </c>
      <c r="P350" s="1">
        <v>443</v>
      </c>
      <c r="Q350" s="1">
        <v>1894</v>
      </c>
      <c r="R350" s="1">
        <v>16025</v>
      </c>
      <c r="S350" s="1">
        <v>29729</v>
      </c>
      <c r="T350" s="16">
        <v>0.539035958155336</v>
      </c>
      <c r="U350" s="1">
        <v>5278</v>
      </c>
      <c r="V350" s="1">
        <v>11448</v>
      </c>
      <c r="W350" s="16">
        <v>0.46104122990915403</v>
      </c>
      <c r="X350" t="s">
        <v>2</v>
      </c>
      <c r="Y350" t="s">
        <v>3255</v>
      </c>
      <c r="Z350" t="s">
        <v>3256</v>
      </c>
      <c r="AA350" t="s">
        <v>848</v>
      </c>
      <c r="AB350" s="1">
        <f t="shared" si="25"/>
        <v>1</v>
      </c>
      <c r="AC350">
        <f t="shared" si="23"/>
        <v>0.52611111111111108</v>
      </c>
    </row>
    <row r="351" spans="1:29">
      <c r="A351" s="1">
        <v>441</v>
      </c>
      <c r="B351" s="1">
        <v>1460</v>
      </c>
      <c r="C351" s="1">
        <v>16133</v>
      </c>
      <c r="D351" s="1">
        <v>29743</v>
      </c>
      <c r="E351" s="16">
        <v>0.54241334095417404</v>
      </c>
      <c r="F351" s="1">
        <v>5315</v>
      </c>
      <c r="G351" s="1">
        <v>11460</v>
      </c>
      <c r="H351" s="16">
        <v>0.463787085514834</v>
      </c>
      <c r="I351" t="s">
        <v>0</v>
      </c>
      <c r="J351" t="s">
        <v>992</v>
      </c>
      <c r="K351" t="s">
        <v>993</v>
      </c>
      <c r="L351" t="s">
        <v>949</v>
      </c>
      <c r="M351" s="1">
        <f t="shared" si="24"/>
        <v>23</v>
      </c>
      <c r="N351">
        <f t="shared" si="22"/>
        <v>0.40555555555555556</v>
      </c>
      <c r="P351" s="1">
        <v>444</v>
      </c>
      <c r="Q351" s="1">
        <v>1897</v>
      </c>
      <c r="R351" s="1">
        <v>16028</v>
      </c>
      <c r="S351" s="1">
        <v>29729</v>
      </c>
      <c r="T351" s="16">
        <v>0.53913686972316499</v>
      </c>
      <c r="U351" s="1">
        <v>5279</v>
      </c>
      <c r="V351" s="1">
        <v>11448</v>
      </c>
      <c r="W351" s="16">
        <v>0.46112858141160001</v>
      </c>
      <c r="X351" t="s">
        <v>2</v>
      </c>
      <c r="Y351" t="s">
        <v>3257</v>
      </c>
      <c r="Z351" t="s">
        <v>3258</v>
      </c>
      <c r="AA351" t="s">
        <v>848</v>
      </c>
      <c r="AB351" s="1">
        <f t="shared" si="25"/>
        <v>1</v>
      </c>
      <c r="AC351">
        <f t="shared" si="23"/>
        <v>0.52694444444444444</v>
      </c>
    </row>
    <row r="352" spans="1:29">
      <c r="A352" s="1">
        <v>442</v>
      </c>
      <c r="B352" s="1">
        <v>1469</v>
      </c>
      <c r="C352" s="1">
        <v>16139</v>
      </c>
      <c r="D352" s="1">
        <v>29743</v>
      </c>
      <c r="E352" s="16">
        <v>0.54261506909188695</v>
      </c>
      <c r="F352" s="1">
        <v>5317</v>
      </c>
      <c r="G352" s="1">
        <v>11460</v>
      </c>
      <c r="H352" s="16">
        <v>0.463961605584642</v>
      </c>
      <c r="I352" t="s">
        <v>2</v>
      </c>
      <c r="J352" t="s">
        <v>994</v>
      </c>
      <c r="K352" t="s">
        <v>995</v>
      </c>
      <c r="L352" t="s">
        <v>949</v>
      </c>
      <c r="M352" s="1">
        <f t="shared" si="24"/>
        <v>2</v>
      </c>
      <c r="N352">
        <f t="shared" si="22"/>
        <v>0.40805555555555556</v>
      </c>
      <c r="P352" s="1">
        <v>445</v>
      </c>
      <c r="Q352" s="1">
        <v>1898</v>
      </c>
      <c r="R352" s="1">
        <v>16029</v>
      </c>
      <c r="S352" s="1">
        <v>29729</v>
      </c>
      <c r="T352" s="16">
        <v>0.53917050691244195</v>
      </c>
      <c r="U352" s="1">
        <v>5280</v>
      </c>
      <c r="V352" s="1">
        <v>11448</v>
      </c>
      <c r="W352" s="16">
        <v>0.461215932914046</v>
      </c>
      <c r="X352" t="s">
        <v>1</v>
      </c>
      <c r="Y352" t="s">
        <v>3259</v>
      </c>
      <c r="Z352" t="s">
        <v>3260</v>
      </c>
      <c r="AA352" t="s">
        <v>848</v>
      </c>
      <c r="AB352" s="1">
        <f t="shared" si="25"/>
        <v>1</v>
      </c>
      <c r="AC352">
        <f t="shared" si="23"/>
        <v>0.52722222222222226</v>
      </c>
    </row>
    <row r="353" spans="1:29">
      <c r="A353" s="1">
        <v>444</v>
      </c>
      <c r="B353" s="1">
        <v>1485</v>
      </c>
      <c r="C353" s="1">
        <v>16140</v>
      </c>
      <c r="D353" s="1">
        <v>29743</v>
      </c>
      <c r="E353" s="16">
        <v>0.54264869044817199</v>
      </c>
      <c r="F353" s="1">
        <v>5318</v>
      </c>
      <c r="G353" s="1">
        <v>11460</v>
      </c>
      <c r="H353" s="16">
        <v>0.464048865619546</v>
      </c>
      <c r="I353" t="s">
        <v>3</v>
      </c>
      <c r="J353" t="s">
        <v>996</v>
      </c>
      <c r="K353" t="s">
        <v>997</v>
      </c>
      <c r="L353" t="s">
        <v>949</v>
      </c>
      <c r="M353" s="1">
        <f t="shared" si="24"/>
        <v>1</v>
      </c>
      <c r="N353">
        <f t="shared" si="22"/>
        <v>0.41249999999999998</v>
      </c>
      <c r="P353" s="1">
        <v>448</v>
      </c>
      <c r="Q353" s="1">
        <v>1911</v>
      </c>
      <c r="R353" s="1">
        <v>16062</v>
      </c>
      <c r="S353" s="1">
        <v>29729</v>
      </c>
      <c r="T353" s="16">
        <v>0.54028053415856503</v>
      </c>
      <c r="U353" s="1">
        <v>5295</v>
      </c>
      <c r="V353" s="1">
        <v>11448</v>
      </c>
      <c r="W353" s="16">
        <v>0.46252620545073297</v>
      </c>
      <c r="X353" t="s">
        <v>1</v>
      </c>
      <c r="Y353" t="s">
        <v>3261</v>
      </c>
      <c r="Z353" t="s">
        <v>3262</v>
      </c>
      <c r="AA353" t="s">
        <v>848</v>
      </c>
      <c r="AB353" s="1">
        <f t="shared" si="25"/>
        <v>15</v>
      </c>
      <c r="AC353">
        <f t="shared" si="23"/>
        <v>0.53083333333333338</v>
      </c>
    </row>
    <row r="354" spans="1:29">
      <c r="A354" s="1">
        <v>445</v>
      </c>
      <c r="B354" s="1">
        <v>1488</v>
      </c>
      <c r="C354" s="1">
        <v>16149</v>
      </c>
      <c r="D354" s="1">
        <v>29743</v>
      </c>
      <c r="E354" s="16">
        <v>0.54295128265474202</v>
      </c>
      <c r="F354" s="1">
        <v>5323</v>
      </c>
      <c r="G354" s="1">
        <v>11460</v>
      </c>
      <c r="H354" s="16">
        <v>0.46448516579406601</v>
      </c>
      <c r="I354" t="s">
        <v>1</v>
      </c>
      <c r="J354" t="s">
        <v>998</v>
      </c>
      <c r="K354" t="s">
        <v>999</v>
      </c>
      <c r="L354" t="s">
        <v>949</v>
      </c>
      <c r="M354" s="1">
        <f t="shared" si="24"/>
        <v>5</v>
      </c>
      <c r="N354">
        <f t="shared" si="22"/>
        <v>0.41333333333333333</v>
      </c>
      <c r="P354" s="1">
        <v>450</v>
      </c>
      <c r="Q354" s="1">
        <v>1932</v>
      </c>
      <c r="R354" s="1">
        <v>16063</v>
      </c>
      <c r="S354" s="1">
        <v>29729</v>
      </c>
      <c r="T354" s="16">
        <v>0.54031417134784199</v>
      </c>
      <c r="U354" s="1">
        <v>5297</v>
      </c>
      <c r="V354" s="1">
        <v>11448</v>
      </c>
      <c r="W354" s="16">
        <v>0.462700908455625</v>
      </c>
      <c r="X354" t="s">
        <v>2</v>
      </c>
      <c r="Y354" t="s">
        <v>106</v>
      </c>
      <c r="Z354" t="s">
        <v>3263</v>
      </c>
      <c r="AA354" t="s">
        <v>848</v>
      </c>
      <c r="AB354" s="1">
        <f t="shared" si="25"/>
        <v>2</v>
      </c>
      <c r="AC354">
        <f t="shared" si="23"/>
        <v>0.53666666666666663</v>
      </c>
    </row>
    <row r="355" spans="1:29">
      <c r="A355" s="1">
        <v>446</v>
      </c>
      <c r="B355" s="1">
        <v>1498</v>
      </c>
      <c r="C355" s="1">
        <v>16152</v>
      </c>
      <c r="D355" s="1">
        <v>29743</v>
      </c>
      <c r="E355" s="16">
        <v>0.54305214672359803</v>
      </c>
      <c r="F355" s="1">
        <v>5323</v>
      </c>
      <c r="G355" s="1">
        <v>11460</v>
      </c>
      <c r="H355" s="16">
        <v>0.46448516579406601</v>
      </c>
      <c r="I355" t="s">
        <v>0</v>
      </c>
      <c r="J355" t="s">
        <v>1000</v>
      </c>
      <c r="K355" t="s">
        <v>1001</v>
      </c>
      <c r="L355" t="s">
        <v>949</v>
      </c>
      <c r="M355" s="1">
        <f t="shared" si="24"/>
        <v>0</v>
      </c>
      <c r="N355">
        <f t="shared" si="22"/>
        <v>0.4161111111111111</v>
      </c>
      <c r="P355" s="1">
        <v>451</v>
      </c>
      <c r="Q355" s="1">
        <v>1932</v>
      </c>
      <c r="R355" s="1">
        <v>16064</v>
      </c>
      <c r="S355" s="1">
        <v>29729</v>
      </c>
      <c r="T355" s="16">
        <v>0.54034780853711795</v>
      </c>
      <c r="U355" s="1">
        <v>5298</v>
      </c>
      <c r="V355" s="1">
        <v>11448</v>
      </c>
      <c r="W355" s="16">
        <v>0.46278825995807099</v>
      </c>
      <c r="X355" t="s">
        <v>2</v>
      </c>
      <c r="Y355" t="s">
        <v>3264</v>
      </c>
      <c r="Z355" t="s">
        <v>3265</v>
      </c>
      <c r="AA355" t="s">
        <v>848</v>
      </c>
      <c r="AB355" s="1">
        <f t="shared" si="25"/>
        <v>1</v>
      </c>
      <c r="AC355">
        <f t="shared" si="23"/>
        <v>0.53666666666666663</v>
      </c>
    </row>
    <row r="356" spans="1:29">
      <c r="A356" s="1">
        <v>447</v>
      </c>
      <c r="B356" s="1">
        <v>1510</v>
      </c>
      <c r="C356" s="1">
        <v>16155</v>
      </c>
      <c r="D356" s="1">
        <v>29743</v>
      </c>
      <c r="E356" s="16">
        <v>0.54315301079245504</v>
      </c>
      <c r="F356" s="1">
        <v>5324</v>
      </c>
      <c r="G356" s="1">
        <v>11460</v>
      </c>
      <c r="H356" s="16">
        <v>0.46457242582897001</v>
      </c>
      <c r="I356" t="s">
        <v>0</v>
      </c>
      <c r="J356" t="s">
        <v>1002</v>
      </c>
      <c r="K356" t="s">
        <v>1003</v>
      </c>
      <c r="L356" t="s">
        <v>949</v>
      </c>
      <c r="M356" s="1">
        <f t="shared" si="24"/>
        <v>1</v>
      </c>
      <c r="N356">
        <f t="shared" si="22"/>
        <v>0.41944444444444445</v>
      </c>
      <c r="P356" s="1">
        <v>452</v>
      </c>
      <c r="Q356" s="1">
        <v>1937</v>
      </c>
      <c r="R356" s="1">
        <v>16066</v>
      </c>
      <c r="S356" s="1">
        <v>29729</v>
      </c>
      <c r="T356" s="16">
        <v>0.54041508291567097</v>
      </c>
      <c r="U356" s="1">
        <v>5300</v>
      </c>
      <c r="V356" s="1">
        <v>11448</v>
      </c>
      <c r="W356" s="16">
        <v>0.46296296296296202</v>
      </c>
      <c r="X356" t="s">
        <v>3</v>
      </c>
      <c r="Y356" t="s">
        <v>147</v>
      </c>
      <c r="Z356" t="s">
        <v>3266</v>
      </c>
      <c r="AA356" t="s">
        <v>848</v>
      </c>
      <c r="AB356" s="1">
        <f t="shared" si="25"/>
        <v>2</v>
      </c>
      <c r="AC356">
        <f t="shared" si="23"/>
        <v>0.53805555555555551</v>
      </c>
    </row>
    <row r="357" spans="1:29">
      <c r="A357" s="1">
        <v>448</v>
      </c>
      <c r="B357" s="1">
        <v>1510</v>
      </c>
      <c r="C357" s="1">
        <v>16167</v>
      </c>
      <c r="D357" s="1">
        <v>29743</v>
      </c>
      <c r="E357" s="16">
        <v>0.54355646706788097</v>
      </c>
      <c r="F357" s="1">
        <v>5329</v>
      </c>
      <c r="G357" s="1">
        <v>11460</v>
      </c>
      <c r="H357" s="16">
        <v>0.46500872600349002</v>
      </c>
      <c r="I357" t="s">
        <v>1</v>
      </c>
      <c r="J357" t="s">
        <v>1004</v>
      </c>
      <c r="K357" t="s">
        <v>1005</v>
      </c>
      <c r="L357" t="s">
        <v>949</v>
      </c>
      <c r="M357" s="1">
        <f t="shared" si="24"/>
        <v>5</v>
      </c>
      <c r="N357">
        <f t="shared" si="22"/>
        <v>0.41944444444444445</v>
      </c>
      <c r="P357" s="1">
        <v>453</v>
      </c>
      <c r="Q357" s="1">
        <v>1945</v>
      </c>
      <c r="R357" s="1">
        <v>16083</v>
      </c>
      <c r="S357" s="1">
        <v>29729</v>
      </c>
      <c r="T357" s="16">
        <v>0.54098691513337105</v>
      </c>
      <c r="U357" s="1">
        <v>5304</v>
      </c>
      <c r="V357" s="1">
        <v>11448</v>
      </c>
      <c r="W357" s="16">
        <v>0.46331236897274602</v>
      </c>
      <c r="X357" t="s">
        <v>2</v>
      </c>
      <c r="Y357" t="s">
        <v>3267</v>
      </c>
      <c r="Z357" t="s">
        <v>3268</v>
      </c>
      <c r="AA357" t="s">
        <v>848</v>
      </c>
      <c r="AB357" s="1">
        <f t="shared" si="25"/>
        <v>4</v>
      </c>
      <c r="AC357">
        <f t="shared" si="23"/>
        <v>0.54027777777777775</v>
      </c>
    </row>
    <row r="358" spans="1:29">
      <c r="A358" s="1">
        <v>449</v>
      </c>
      <c r="B358" s="1">
        <v>1516</v>
      </c>
      <c r="C358" s="1">
        <v>16178</v>
      </c>
      <c r="D358" s="1">
        <v>29743</v>
      </c>
      <c r="E358" s="16">
        <v>0.54392630198702197</v>
      </c>
      <c r="F358" s="1">
        <v>5332</v>
      </c>
      <c r="G358" s="1">
        <v>11460</v>
      </c>
      <c r="H358" s="16">
        <v>0.46527050610820198</v>
      </c>
      <c r="I358" t="s">
        <v>1</v>
      </c>
      <c r="J358" t="s">
        <v>1006</v>
      </c>
      <c r="K358" t="s">
        <v>1007</v>
      </c>
      <c r="L358" t="s">
        <v>949</v>
      </c>
      <c r="M358" s="1">
        <f t="shared" si="24"/>
        <v>3</v>
      </c>
      <c r="N358">
        <f t="shared" si="22"/>
        <v>0.4211111111111111</v>
      </c>
      <c r="P358" s="1">
        <v>454</v>
      </c>
      <c r="Q358" s="1">
        <v>1945</v>
      </c>
      <c r="R358" s="1">
        <v>16093</v>
      </c>
      <c r="S358" s="1">
        <v>29729</v>
      </c>
      <c r="T358" s="16">
        <v>0.54132328702613597</v>
      </c>
      <c r="U358" s="1">
        <v>5306</v>
      </c>
      <c r="V358" s="1">
        <v>11448</v>
      </c>
      <c r="W358" s="16">
        <v>0.463487071977638</v>
      </c>
      <c r="X358" t="s">
        <v>2</v>
      </c>
      <c r="Y358" t="s">
        <v>3269</v>
      </c>
      <c r="Z358" t="s">
        <v>3270</v>
      </c>
      <c r="AA358" t="s">
        <v>848</v>
      </c>
      <c r="AB358" s="1">
        <f t="shared" si="25"/>
        <v>2</v>
      </c>
      <c r="AC358">
        <f t="shared" si="23"/>
        <v>0.54027777777777775</v>
      </c>
    </row>
    <row r="359" spans="1:29">
      <c r="A359" s="1">
        <v>450</v>
      </c>
      <c r="B359" s="1">
        <v>1522</v>
      </c>
      <c r="C359" s="1">
        <v>16194</v>
      </c>
      <c r="D359" s="1">
        <v>29743</v>
      </c>
      <c r="E359" s="16">
        <v>0.54446424368759005</v>
      </c>
      <c r="F359" s="1">
        <v>5339</v>
      </c>
      <c r="G359" s="1">
        <v>11460</v>
      </c>
      <c r="H359" s="16">
        <v>0.46588132635252999</v>
      </c>
      <c r="I359" t="s">
        <v>2</v>
      </c>
      <c r="J359" t="s">
        <v>1008</v>
      </c>
      <c r="K359" t="s">
        <v>1009</v>
      </c>
      <c r="L359" t="s">
        <v>949</v>
      </c>
      <c r="M359" s="1">
        <f t="shared" si="24"/>
        <v>7</v>
      </c>
      <c r="N359">
        <f t="shared" si="22"/>
        <v>0.42277777777777775</v>
      </c>
      <c r="P359" s="1">
        <v>455</v>
      </c>
      <c r="Q359" s="1">
        <v>1956</v>
      </c>
      <c r="R359" s="1">
        <v>16095</v>
      </c>
      <c r="S359" s="1">
        <v>29729</v>
      </c>
      <c r="T359" s="16">
        <v>0.541390561404689</v>
      </c>
      <c r="U359" s="1">
        <v>5307</v>
      </c>
      <c r="V359" s="1">
        <v>11448</v>
      </c>
      <c r="W359" s="16">
        <v>0.46357442348008299</v>
      </c>
      <c r="X359" t="s">
        <v>0</v>
      </c>
      <c r="Y359" t="s">
        <v>3271</v>
      </c>
      <c r="Z359" t="s">
        <v>3272</v>
      </c>
      <c r="AA359" t="s">
        <v>848</v>
      </c>
      <c r="AB359" s="1">
        <f t="shared" si="25"/>
        <v>1</v>
      </c>
      <c r="AC359">
        <f t="shared" si="23"/>
        <v>0.54333333333333333</v>
      </c>
    </row>
    <row r="360" spans="1:29">
      <c r="A360" s="1">
        <v>453</v>
      </c>
      <c r="B360" s="1">
        <v>1552</v>
      </c>
      <c r="C360" s="1">
        <v>16201</v>
      </c>
      <c r="D360" s="1">
        <v>29743</v>
      </c>
      <c r="E360" s="16">
        <v>0.544699593181588</v>
      </c>
      <c r="F360" s="1">
        <v>5342</v>
      </c>
      <c r="G360" s="1">
        <v>11460</v>
      </c>
      <c r="H360" s="16">
        <v>0.466143106457242</v>
      </c>
      <c r="I360" t="s">
        <v>1</v>
      </c>
      <c r="J360" t="s">
        <v>1010</v>
      </c>
      <c r="K360" t="s">
        <v>1011</v>
      </c>
      <c r="L360" t="s">
        <v>949</v>
      </c>
      <c r="M360" s="1">
        <f t="shared" si="24"/>
        <v>3</v>
      </c>
      <c r="N360">
        <f t="shared" si="22"/>
        <v>0.43111111111111111</v>
      </c>
      <c r="P360" s="1">
        <v>460</v>
      </c>
      <c r="Q360" s="1">
        <v>1971</v>
      </c>
      <c r="R360" s="1">
        <v>16096</v>
      </c>
      <c r="S360" s="1">
        <v>29729</v>
      </c>
      <c r="T360" s="16">
        <v>0.54142419859396496</v>
      </c>
      <c r="U360" s="1">
        <v>5308</v>
      </c>
      <c r="V360" s="1">
        <v>11448</v>
      </c>
      <c r="W360" s="16">
        <v>0.46366177498252897</v>
      </c>
      <c r="X360" t="s">
        <v>0</v>
      </c>
      <c r="Y360" t="s">
        <v>3273</v>
      </c>
      <c r="Z360" t="s">
        <v>3274</v>
      </c>
      <c r="AA360" t="s">
        <v>848</v>
      </c>
      <c r="AB360" s="1">
        <f t="shared" si="25"/>
        <v>1</v>
      </c>
      <c r="AC360">
        <f t="shared" si="23"/>
        <v>0.54749999999999999</v>
      </c>
    </row>
    <row r="361" spans="1:29">
      <c r="A361" s="1">
        <v>455</v>
      </c>
      <c r="B361" s="1">
        <v>1579</v>
      </c>
      <c r="C361" s="1">
        <v>16212</v>
      </c>
      <c r="D361" s="1">
        <v>29743</v>
      </c>
      <c r="E361" s="16">
        <v>0.545069428100729</v>
      </c>
      <c r="F361" s="1">
        <v>5347</v>
      </c>
      <c r="G361" s="1">
        <v>11460</v>
      </c>
      <c r="H361" s="16">
        <v>0.46657940663176201</v>
      </c>
      <c r="I361" t="s">
        <v>0</v>
      </c>
      <c r="J361" t="s">
        <v>1012</v>
      </c>
      <c r="K361" t="s">
        <v>1013</v>
      </c>
      <c r="L361" t="s">
        <v>949</v>
      </c>
      <c r="M361" s="1">
        <f t="shared" si="24"/>
        <v>5</v>
      </c>
      <c r="N361">
        <f t="shared" si="22"/>
        <v>0.43861111111111112</v>
      </c>
      <c r="P361" s="1">
        <v>463</v>
      </c>
      <c r="Q361" s="1">
        <v>1975</v>
      </c>
      <c r="R361" s="1">
        <v>16099</v>
      </c>
      <c r="S361" s="1">
        <v>29729</v>
      </c>
      <c r="T361" s="16">
        <v>0.54152511016179405</v>
      </c>
      <c r="U361" s="1">
        <v>5311</v>
      </c>
      <c r="V361" s="1">
        <v>11448</v>
      </c>
      <c r="W361" s="16">
        <v>0.46392382948986699</v>
      </c>
      <c r="X361" t="s">
        <v>2</v>
      </c>
      <c r="Y361" t="s">
        <v>3275</v>
      </c>
      <c r="Z361" t="s">
        <v>3276</v>
      </c>
      <c r="AA361" t="s">
        <v>848</v>
      </c>
      <c r="AB361" s="1">
        <f t="shared" si="25"/>
        <v>3</v>
      </c>
      <c r="AC361">
        <f t="shared" si="23"/>
        <v>0.54861111111111116</v>
      </c>
    </row>
    <row r="362" spans="1:29">
      <c r="A362" s="1">
        <v>456</v>
      </c>
      <c r="B362" s="1">
        <v>1583</v>
      </c>
      <c r="C362" s="1">
        <v>16224</v>
      </c>
      <c r="D362" s="1">
        <v>29743</v>
      </c>
      <c r="E362" s="16">
        <v>0.54547288437615504</v>
      </c>
      <c r="F362" s="1">
        <v>5353</v>
      </c>
      <c r="G362" s="1">
        <v>11460</v>
      </c>
      <c r="H362" s="16">
        <v>0.46710296684118602</v>
      </c>
      <c r="I362" t="s">
        <v>2</v>
      </c>
      <c r="J362" t="s">
        <v>1014</v>
      </c>
      <c r="K362" t="s">
        <v>1015</v>
      </c>
      <c r="L362" t="s">
        <v>949</v>
      </c>
      <c r="M362" s="1">
        <f t="shared" si="24"/>
        <v>6</v>
      </c>
      <c r="N362">
        <f t="shared" si="22"/>
        <v>0.43972222222222224</v>
      </c>
      <c r="P362" s="1">
        <v>464</v>
      </c>
      <c r="Q362" s="1">
        <v>1975</v>
      </c>
      <c r="R362" s="1">
        <v>16100</v>
      </c>
      <c r="S362" s="1">
        <v>29729</v>
      </c>
      <c r="T362" s="16">
        <v>0.54155874735107101</v>
      </c>
      <c r="U362" s="1">
        <v>5312</v>
      </c>
      <c r="V362" s="1">
        <v>11448</v>
      </c>
      <c r="W362" s="16">
        <v>0.46401118099231298</v>
      </c>
      <c r="X362" t="s">
        <v>2</v>
      </c>
      <c r="Y362" t="s">
        <v>3277</v>
      </c>
      <c r="Z362" t="s">
        <v>3278</v>
      </c>
      <c r="AA362" t="s">
        <v>848</v>
      </c>
      <c r="AB362" s="1">
        <f t="shared" si="25"/>
        <v>1</v>
      </c>
      <c r="AC362">
        <f t="shared" si="23"/>
        <v>0.54861111111111116</v>
      </c>
    </row>
    <row r="363" spans="1:29">
      <c r="A363" s="1">
        <v>457</v>
      </c>
      <c r="B363" s="1">
        <v>1586</v>
      </c>
      <c r="C363" s="1">
        <v>16225</v>
      </c>
      <c r="D363" s="1">
        <v>29743</v>
      </c>
      <c r="E363" s="16">
        <v>0.54550650573244097</v>
      </c>
      <c r="F363" s="1">
        <v>5354</v>
      </c>
      <c r="G363" s="1">
        <v>11460</v>
      </c>
      <c r="H363" s="16">
        <v>0.46719022687609002</v>
      </c>
      <c r="I363" t="s">
        <v>0</v>
      </c>
      <c r="J363" t="s">
        <v>1016</v>
      </c>
      <c r="K363" t="s">
        <v>1017</v>
      </c>
      <c r="L363" t="s">
        <v>949</v>
      </c>
      <c r="M363" s="1">
        <f t="shared" si="24"/>
        <v>1</v>
      </c>
      <c r="N363">
        <f t="shared" si="22"/>
        <v>0.44055555555555553</v>
      </c>
      <c r="P363" s="1">
        <v>465</v>
      </c>
      <c r="Q363" s="1">
        <v>1977</v>
      </c>
      <c r="R363" s="1">
        <v>16101</v>
      </c>
      <c r="S363" s="1">
        <v>29729</v>
      </c>
      <c r="T363" s="16">
        <v>0.54159238454034697</v>
      </c>
      <c r="U363" s="1">
        <v>5314</v>
      </c>
      <c r="V363" s="1">
        <v>11448</v>
      </c>
      <c r="W363" s="16">
        <v>0.46418588399720401</v>
      </c>
      <c r="X363" t="s">
        <v>2</v>
      </c>
      <c r="Y363" t="s">
        <v>3279</v>
      </c>
      <c r="Z363" t="s">
        <v>3280</v>
      </c>
      <c r="AA363" t="s">
        <v>848</v>
      </c>
      <c r="AB363" s="1">
        <f t="shared" si="25"/>
        <v>2</v>
      </c>
      <c r="AC363">
        <f t="shared" si="23"/>
        <v>0.54916666666666669</v>
      </c>
    </row>
    <row r="364" spans="1:29">
      <c r="A364" s="1">
        <v>458</v>
      </c>
      <c r="B364" s="1">
        <v>1599</v>
      </c>
      <c r="C364" s="1">
        <v>16229</v>
      </c>
      <c r="D364" s="1">
        <v>29743</v>
      </c>
      <c r="E364" s="16">
        <v>0.54564099115758302</v>
      </c>
      <c r="F364" s="1">
        <v>5356</v>
      </c>
      <c r="G364" s="1">
        <v>11460</v>
      </c>
      <c r="H364" s="16">
        <v>0.46736474694589802</v>
      </c>
      <c r="I364" t="s">
        <v>0</v>
      </c>
      <c r="J364" t="s">
        <v>1018</v>
      </c>
      <c r="K364" t="s">
        <v>1019</v>
      </c>
      <c r="L364" t="s">
        <v>949</v>
      </c>
      <c r="M364" s="1">
        <f t="shared" si="24"/>
        <v>2</v>
      </c>
      <c r="N364">
        <f t="shared" si="22"/>
        <v>0.44416666666666665</v>
      </c>
      <c r="P364" s="1">
        <v>466</v>
      </c>
      <c r="Q364" s="1">
        <v>1978</v>
      </c>
      <c r="R364" s="1">
        <v>16102</v>
      </c>
      <c r="S364" s="1">
        <v>29729</v>
      </c>
      <c r="T364" s="16">
        <v>0.54162602172962404</v>
      </c>
      <c r="U364" s="1">
        <v>5315</v>
      </c>
      <c r="V364" s="1">
        <v>11448</v>
      </c>
      <c r="W364" s="16">
        <v>0.46427323549964999</v>
      </c>
      <c r="X364" t="s">
        <v>2</v>
      </c>
      <c r="Y364" t="s">
        <v>39</v>
      </c>
      <c r="Z364" t="s">
        <v>3281</v>
      </c>
      <c r="AA364" t="s">
        <v>848</v>
      </c>
      <c r="AB364" s="1">
        <f t="shared" si="25"/>
        <v>1</v>
      </c>
      <c r="AC364">
        <f t="shared" si="23"/>
        <v>0.5494444444444444</v>
      </c>
    </row>
    <row r="365" spans="1:29">
      <c r="A365" s="1">
        <v>459</v>
      </c>
      <c r="B365" s="1">
        <v>1601</v>
      </c>
      <c r="C365" s="1">
        <v>16234</v>
      </c>
      <c r="D365" s="1">
        <v>29743</v>
      </c>
      <c r="E365" s="16">
        <v>0.54580909793901</v>
      </c>
      <c r="F365" s="1">
        <v>5358</v>
      </c>
      <c r="G365" s="1">
        <v>11460</v>
      </c>
      <c r="H365" s="16">
        <v>0.46753926701570597</v>
      </c>
      <c r="I365" t="s">
        <v>0</v>
      </c>
      <c r="J365" t="s">
        <v>1020</v>
      </c>
      <c r="K365" t="s">
        <v>1021</v>
      </c>
      <c r="L365" t="s">
        <v>949</v>
      </c>
      <c r="M365" s="1">
        <f t="shared" si="24"/>
        <v>2</v>
      </c>
      <c r="N365">
        <f t="shared" si="22"/>
        <v>0.44472222222222224</v>
      </c>
      <c r="P365" s="1">
        <v>467</v>
      </c>
      <c r="Q365" s="1">
        <v>1978</v>
      </c>
      <c r="R365" s="1">
        <v>16103</v>
      </c>
      <c r="S365" s="1">
        <v>29729</v>
      </c>
      <c r="T365" s="16">
        <v>0.5416596589189</v>
      </c>
      <c r="U365" s="1">
        <v>5316</v>
      </c>
      <c r="V365" s="1">
        <v>11448</v>
      </c>
      <c r="W365" s="16">
        <v>0.46436058700209598</v>
      </c>
      <c r="X365" t="s">
        <v>3</v>
      </c>
      <c r="Y365" t="s">
        <v>3282</v>
      </c>
      <c r="Z365" t="s">
        <v>3283</v>
      </c>
      <c r="AA365" t="s">
        <v>848</v>
      </c>
      <c r="AB365" s="1">
        <f t="shared" si="25"/>
        <v>1</v>
      </c>
      <c r="AC365">
        <f t="shared" si="23"/>
        <v>0.5494444444444444</v>
      </c>
    </row>
    <row r="366" spans="1:29">
      <c r="A366" s="1">
        <v>461</v>
      </c>
      <c r="B366" s="1">
        <v>1608</v>
      </c>
      <c r="C366" s="1">
        <v>16242</v>
      </c>
      <c r="D366" s="1">
        <v>29743</v>
      </c>
      <c r="E366" s="16">
        <v>0.54607806878929499</v>
      </c>
      <c r="F366" s="1">
        <v>5360</v>
      </c>
      <c r="G366" s="1">
        <v>11460</v>
      </c>
      <c r="H366" s="16">
        <v>0.46771378708551398</v>
      </c>
      <c r="I366" t="s">
        <v>3</v>
      </c>
      <c r="J366" t="s">
        <v>1022</v>
      </c>
      <c r="K366" t="s">
        <v>1023</v>
      </c>
      <c r="L366" t="s">
        <v>949</v>
      </c>
      <c r="M366" s="1">
        <f t="shared" si="24"/>
        <v>2</v>
      </c>
      <c r="N366">
        <f t="shared" si="22"/>
        <v>0.44666666666666666</v>
      </c>
      <c r="P366" s="1">
        <v>468</v>
      </c>
      <c r="Q366" s="1">
        <v>1983</v>
      </c>
      <c r="R366" s="1">
        <v>16124</v>
      </c>
      <c r="S366" s="1">
        <v>29729</v>
      </c>
      <c r="T366" s="16">
        <v>0.54236603989370602</v>
      </c>
      <c r="U366" s="1">
        <v>5323</v>
      </c>
      <c r="V366" s="1">
        <v>11448</v>
      </c>
      <c r="W366" s="16">
        <v>0.464972047519217</v>
      </c>
      <c r="X366" t="s">
        <v>0</v>
      </c>
      <c r="Y366" t="s">
        <v>3284</v>
      </c>
      <c r="Z366" t="s">
        <v>3285</v>
      </c>
      <c r="AA366" t="s">
        <v>848</v>
      </c>
      <c r="AB366" s="1">
        <f t="shared" si="25"/>
        <v>7</v>
      </c>
      <c r="AC366">
        <f t="shared" si="23"/>
        <v>0.55083333333333329</v>
      </c>
    </row>
    <row r="367" spans="1:29">
      <c r="A367" s="1">
        <v>462</v>
      </c>
      <c r="B367" s="1">
        <v>1617</v>
      </c>
      <c r="C367" s="1">
        <v>16244</v>
      </c>
      <c r="D367" s="1">
        <v>29743</v>
      </c>
      <c r="E367" s="16">
        <v>0.54614531150186596</v>
      </c>
      <c r="F367" s="1">
        <v>5362</v>
      </c>
      <c r="G367" s="1">
        <v>11460</v>
      </c>
      <c r="H367" s="16">
        <v>0.46788830715532198</v>
      </c>
      <c r="I367" t="s">
        <v>0</v>
      </c>
      <c r="J367" t="s">
        <v>1024</v>
      </c>
      <c r="K367" t="s">
        <v>1025</v>
      </c>
      <c r="L367" t="s">
        <v>949</v>
      </c>
      <c r="M367" s="1">
        <f t="shared" si="24"/>
        <v>2</v>
      </c>
      <c r="N367">
        <f t="shared" si="22"/>
        <v>0.44916666666666666</v>
      </c>
      <c r="P367" s="1">
        <v>469</v>
      </c>
      <c r="Q367" s="1">
        <v>1996</v>
      </c>
      <c r="R367" s="1">
        <v>16128</v>
      </c>
      <c r="S367" s="1">
        <v>29729</v>
      </c>
      <c r="T367" s="16">
        <v>0.54250058865081197</v>
      </c>
      <c r="U367" s="1">
        <v>5325</v>
      </c>
      <c r="V367" s="1">
        <v>11448</v>
      </c>
      <c r="W367" s="16">
        <v>0.46514675052410898</v>
      </c>
      <c r="X367" t="s">
        <v>2</v>
      </c>
      <c r="Y367" t="s">
        <v>3286</v>
      </c>
      <c r="Z367" t="s">
        <v>3287</v>
      </c>
      <c r="AA367" t="s">
        <v>848</v>
      </c>
      <c r="AB367" s="1">
        <f t="shared" si="25"/>
        <v>2</v>
      </c>
      <c r="AC367">
        <f t="shared" si="23"/>
        <v>0.55444444444444441</v>
      </c>
    </row>
    <row r="368" spans="1:29">
      <c r="A368" s="1">
        <v>463</v>
      </c>
      <c r="B368" s="1">
        <v>1688</v>
      </c>
      <c r="C368" s="1">
        <v>16245</v>
      </c>
      <c r="D368" s="1">
        <v>29743</v>
      </c>
      <c r="E368" s="16">
        <v>0.546178932858151</v>
      </c>
      <c r="F368" s="1">
        <v>5363</v>
      </c>
      <c r="G368" s="1">
        <v>11460</v>
      </c>
      <c r="H368" s="16">
        <v>0.46797556719022598</v>
      </c>
      <c r="I368" t="s">
        <v>0</v>
      </c>
      <c r="J368" t="s">
        <v>1026</v>
      </c>
      <c r="K368" t="s">
        <v>1027</v>
      </c>
      <c r="L368" t="s">
        <v>949</v>
      </c>
      <c r="M368" s="1">
        <f t="shared" si="24"/>
        <v>1</v>
      </c>
      <c r="N368">
        <f t="shared" si="22"/>
        <v>0.46888888888888891</v>
      </c>
      <c r="P368" s="1">
        <v>473</v>
      </c>
      <c r="Q368" s="1">
        <v>2007</v>
      </c>
      <c r="R368" s="1">
        <v>16132</v>
      </c>
      <c r="S368" s="1">
        <v>29729</v>
      </c>
      <c r="T368" s="16">
        <v>0.54263513740791802</v>
      </c>
      <c r="U368" s="1">
        <v>5327</v>
      </c>
      <c r="V368" s="1">
        <v>11448</v>
      </c>
      <c r="W368" s="16">
        <v>0.46532145352900001</v>
      </c>
      <c r="X368" t="s">
        <v>3</v>
      </c>
      <c r="Y368" t="s">
        <v>3288</v>
      </c>
      <c r="Z368" t="s">
        <v>3289</v>
      </c>
      <c r="AA368" t="s">
        <v>848</v>
      </c>
      <c r="AB368" s="1">
        <f t="shared" si="25"/>
        <v>2</v>
      </c>
      <c r="AC368">
        <f t="shared" si="23"/>
        <v>0.5575</v>
      </c>
    </row>
    <row r="369" spans="1:29">
      <c r="A369" s="1">
        <v>464</v>
      </c>
      <c r="B369" s="1">
        <v>1690</v>
      </c>
      <c r="C369" s="1">
        <v>16246</v>
      </c>
      <c r="D369" s="1">
        <v>29743</v>
      </c>
      <c r="E369" s="16">
        <v>0.54621255421443704</v>
      </c>
      <c r="F369" s="1">
        <v>5364</v>
      </c>
      <c r="G369" s="1">
        <v>11460</v>
      </c>
      <c r="H369" s="16">
        <v>0.46806282722512998</v>
      </c>
      <c r="I369" t="s">
        <v>0</v>
      </c>
      <c r="J369" t="s">
        <v>1028</v>
      </c>
      <c r="K369" t="s">
        <v>1029</v>
      </c>
      <c r="L369" t="s">
        <v>949</v>
      </c>
      <c r="M369" s="1">
        <f t="shared" si="24"/>
        <v>1</v>
      </c>
      <c r="N369">
        <f t="shared" si="22"/>
        <v>0.46944444444444444</v>
      </c>
      <c r="P369" s="1">
        <v>475</v>
      </c>
      <c r="Q369" s="1">
        <v>2025</v>
      </c>
      <c r="R369" s="1">
        <v>16133</v>
      </c>
      <c r="S369" s="1">
        <v>29729</v>
      </c>
      <c r="T369" s="16">
        <v>0.54266877459719398</v>
      </c>
      <c r="U369" s="1">
        <v>5328</v>
      </c>
      <c r="V369" s="1">
        <v>11448</v>
      </c>
      <c r="W369" s="16">
        <v>0.46540880503144599</v>
      </c>
      <c r="X369" t="s">
        <v>2</v>
      </c>
      <c r="Y369" t="s">
        <v>3290</v>
      </c>
      <c r="Z369" t="s">
        <v>3291</v>
      </c>
      <c r="AA369" t="s">
        <v>848</v>
      </c>
      <c r="AB369" s="1">
        <f t="shared" si="25"/>
        <v>1</v>
      </c>
      <c r="AC369">
        <f t="shared" si="23"/>
        <v>0.5625</v>
      </c>
    </row>
    <row r="370" spans="1:29">
      <c r="A370" s="1">
        <v>465</v>
      </c>
      <c r="B370" s="1">
        <v>1690</v>
      </c>
      <c r="C370" s="1">
        <v>16247</v>
      </c>
      <c r="D370" s="1">
        <v>29743</v>
      </c>
      <c r="E370" s="16">
        <v>0.54624617557072197</v>
      </c>
      <c r="F370" s="1">
        <v>5365</v>
      </c>
      <c r="G370" s="1">
        <v>11460</v>
      </c>
      <c r="H370" s="16">
        <v>0.46815008726003399</v>
      </c>
      <c r="I370" t="s">
        <v>3</v>
      </c>
      <c r="J370" t="s">
        <v>1030</v>
      </c>
      <c r="K370" t="s">
        <v>1031</v>
      </c>
      <c r="L370" t="s">
        <v>949</v>
      </c>
      <c r="M370" s="1">
        <f t="shared" si="24"/>
        <v>1</v>
      </c>
      <c r="N370">
        <f t="shared" si="22"/>
        <v>0.46944444444444444</v>
      </c>
      <c r="P370" s="1">
        <v>476</v>
      </c>
      <c r="Q370" s="1">
        <v>2036</v>
      </c>
      <c r="R370" s="1">
        <v>16141</v>
      </c>
      <c r="S370" s="1">
        <v>29729</v>
      </c>
      <c r="T370" s="16">
        <v>0.54293787211140598</v>
      </c>
      <c r="U370" s="1">
        <v>5332</v>
      </c>
      <c r="V370" s="1">
        <v>11448</v>
      </c>
      <c r="W370" s="16">
        <v>0.465758211041229</v>
      </c>
      <c r="X370" t="s">
        <v>2</v>
      </c>
      <c r="Y370" t="s">
        <v>3292</v>
      </c>
      <c r="Z370" t="s">
        <v>3293</v>
      </c>
      <c r="AA370" t="s">
        <v>848</v>
      </c>
      <c r="AB370" s="1">
        <f t="shared" si="25"/>
        <v>4</v>
      </c>
      <c r="AC370">
        <f t="shared" si="23"/>
        <v>0.56555555555555559</v>
      </c>
    </row>
    <row r="371" spans="1:29">
      <c r="A371" s="1">
        <v>468</v>
      </c>
      <c r="B371" s="1">
        <v>1692</v>
      </c>
      <c r="C371" s="1">
        <v>16248</v>
      </c>
      <c r="D371" s="1">
        <v>29743</v>
      </c>
      <c r="E371" s="16">
        <v>0.54627979692700801</v>
      </c>
      <c r="F371" s="1">
        <v>5367</v>
      </c>
      <c r="G371" s="1">
        <v>11460</v>
      </c>
      <c r="H371" s="16">
        <v>0.46832460732984199</v>
      </c>
      <c r="I371" t="s">
        <v>2</v>
      </c>
      <c r="J371" t="s">
        <v>1032</v>
      </c>
      <c r="K371" t="s">
        <v>1033</v>
      </c>
      <c r="L371" t="s">
        <v>949</v>
      </c>
      <c r="M371" s="1">
        <f t="shared" si="24"/>
        <v>2</v>
      </c>
      <c r="N371">
        <f t="shared" si="22"/>
        <v>0.47</v>
      </c>
      <c r="P371" s="1">
        <v>477</v>
      </c>
      <c r="Q371" s="1">
        <v>2037</v>
      </c>
      <c r="R371" s="1">
        <v>16142</v>
      </c>
      <c r="S371" s="1">
        <v>29729</v>
      </c>
      <c r="T371" s="16">
        <v>0.54297150930068205</v>
      </c>
      <c r="U371" s="1">
        <v>5333</v>
      </c>
      <c r="V371" s="1">
        <v>11448</v>
      </c>
      <c r="W371" s="16">
        <v>0.46584556254367498</v>
      </c>
      <c r="X371" t="s">
        <v>117</v>
      </c>
      <c r="Y371" t="s">
        <v>3294</v>
      </c>
      <c r="Z371" t="s">
        <v>3295</v>
      </c>
      <c r="AA371" t="s">
        <v>848</v>
      </c>
      <c r="AB371" s="1">
        <f t="shared" si="25"/>
        <v>1</v>
      </c>
      <c r="AC371">
        <f t="shared" si="23"/>
        <v>0.5658333333333333</v>
      </c>
    </row>
    <row r="372" spans="1:29">
      <c r="A372" s="1">
        <v>470</v>
      </c>
      <c r="B372" s="1">
        <v>1699</v>
      </c>
      <c r="C372" s="1">
        <v>16248</v>
      </c>
      <c r="D372" s="1">
        <v>29743</v>
      </c>
      <c r="E372" s="16">
        <v>0.54627979692700801</v>
      </c>
      <c r="F372" s="1">
        <v>5367</v>
      </c>
      <c r="G372" s="1">
        <v>11460</v>
      </c>
      <c r="H372" s="16">
        <v>0.46832460732984199</v>
      </c>
      <c r="I372" t="s">
        <v>2</v>
      </c>
      <c r="J372" t="s">
        <v>1034</v>
      </c>
      <c r="K372" t="s">
        <v>1035</v>
      </c>
      <c r="L372" t="s">
        <v>949</v>
      </c>
      <c r="M372" s="1">
        <f t="shared" si="24"/>
        <v>0</v>
      </c>
      <c r="N372">
        <f t="shared" si="22"/>
        <v>0.47194444444444444</v>
      </c>
      <c r="P372" s="1">
        <v>479</v>
      </c>
      <c r="Q372" s="1">
        <v>2077</v>
      </c>
      <c r="R372" s="1">
        <v>16143</v>
      </c>
      <c r="S372" s="1">
        <v>29729</v>
      </c>
      <c r="T372" s="16">
        <v>0.54300514648995901</v>
      </c>
      <c r="U372" s="1">
        <v>5334</v>
      </c>
      <c r="V372" s="1">
        <v>11448</v>
      </c>
      <c r="W372" s="16">
        <v>0.46593291404612103</v>
      </c>
      <c r="X372" t="s">
        <v>3</v>
      </c>
      <c r="Y372" t="s">
        <v>3296</v>
      </c>
      <c r="Z372" t="s">
        <v>3297</v>
      </c>
      <c r="AA372" t="s">
        <v>848</v>
      </c>
      <c r="AB372" s="1">
        <f t="shared" si="25"/>
        <v>1</v>
      </c>
      <c r="AC372">
        <f t="shared" si="23"/>
        <v>0.57694444444444448</v>
      </c>
    </row>
    <row r="373" spans="1:29">
      <c r="A373" s="1">
        <v>471</v>
      </c>
      <c r="B373" s="1">
        <v>1700</v>
      </c>
      <c r="C373" s="1">
        <v>16274</v>
      </c>
      <c r="D373" s="1">
        <v>29743</v>
      </c>
      <c r="E373" s="16">
        <v>0.54715395219043095</v>
      </c>
      <c r="F373" s="1">
        <v>5377</v>
      </c>
      <c r="G373" s="1">
        <v>11460</v>
      </c>
      <c r="H373" s="16">
        <v>0.46919720767888301</v>
      </c>
      <c r="I373" t="s">
        <v>2</v>
      </c>
      <c r="J373" t="s">
        <v>1036</v>
      </c>
      <c r="K373" t="s">
        <v>1037</v>
      </c>
      <c r="L373" t="s">
        <v>949</v>
      </c>
      <c r="M373" s="1">
        <f t="shared" si="24"/>
        <v>10</v>
      </c>
      <c r="N373">
        <f t="shared" si="22"/>
        <v>0.47222222222222221</v>
      </c>
      <c r="P373" s="1">
        <v>481</v>
      </c>
      <c r="Q373" s="1">
        <v>2108</v>
      </c>
      <c r="R373" s="1">
        <v>16159</v>
      </c>
      <c r="S373" s="1">
        <v>29729</v>
      </c>
      <c r="T373" s="16">
        <v>0.54354334151838202</v>
      </c>
      <c r="U373" s="1">
        <v>5340</v>
      </c>
      <c r="V373" s="1">
        <v>11448</v>
      </c>
      <c r="W373" s="16">
        <v>0.46645702306079601</v>
      </c>
      <c r="X373" t="s">
        <v>1</v>
      </c>
      <c r="Y373" t="s">
        <v>3298</v>
      </c>
      <c r="Z373" t="s">
        <v>3299</v>
      </c>
      <c r="AA373" t="s">
        <v>848</v>
      </c>
      <c r="AB373" s="1">
        <f t="shared" si="25"/>
        <v>6</v>
      </c>
      <c r="AC373">
        <f t="shared" si="23"/>
        <v>0.58555555555555561</v>
      </c>
    </row>
    <row r="374" spans="1:29">
      <c r="A374" s="1">
        <v>473</v>
      </c>
      <c r="B374" s="1">
        <v>1738</v>
      </c>
      <c r="C374" s="1">
        <v>16289</v>
      </c>
      <c r="D374" s="1">
        <v>29743</v>
      </c>
      <c r="E374" s="16">
        <v>0.547658272534714</v>
      </c>
      <c r="F374" s="1">
        <v>5384</v>
      </c>
      <c r="G374" s="1">
        <v>11460</v>
      </c>
      <c r="H374" s="16">
        <v>0.46980802792321102</v>
      </c>
      <c r="I374" t="s">
        <v>0</v>
      </c>
      <c r="J374" t="s">
        <v>1038</v>
      </c>
      <c r="K374" t="s">
        <v>1039</v>
      </c>
      <c r="L374" t="s">
        <v>949</v>
      </c>
      <c r="M374" s="1">
        <f t="shared" si="24"/>
        <v>7</v>
      </c>
      <c r="N374">
        <f t="shared" si="22"/>
        <v>0.48277777777777775</v>
      </c>
      <c r="P374" s="1">
        <v>482</v>
      </c>
      <c r="Q374" s="1">
        <v>2109</v>
      </c>
      <c r="R374" s="1">
        <v>16160</v>
      </c>
      <c r="S374" s="1">
        <v>29729</v>
      </c>
      <c r="T374" s="16">
        <v>0.54357697870765898</v>
      </c>
      <c r="U374" s="1">
        <v>5341</v>
      </c>
      <c r="V374" s="1">
        <v>11448</v>
      </c>
      <c r="W374" s="16">
        <v>0.46654437456324199</v>
      </c>
      <c r="X374" t="s">
        <v>3</v>
      </c>
      <c r="Y374" t="s">
        <v>5</v>
      </c>
      <c r="Z374" t="s">
        <v>3300</v>
      </c>
      <c r="AA374" t="s">
        <v>848</v>
      </c>
      <c r="AB374" s="1">
        <f t="shared" si="25"/>
        <v>1</v>
      </c>
      <c r="AC374">
        <f t="shared" si="23"/>
        <v>0.58583333333333332</v>
      </c>
    </row>
    <row r="375" spans="1:29">
      <c r="A375" s="1">
        <v>474</v>
      </c>
      <c r="B375" s="1">
        <v>1739</v>
      </c>
      <c r="C375" s="1">
        <v>16290</v>
      </c>
      <c r="D375" s="1">
        <v>29743</v>
      </c>
      <c r="E375" s="16">
        <v>0.54769189389099904</v>
      </c>
      <c r="F375" s="1">
        <v>5385</v>
      </c>
      <c r="G375" s="1">
        <v>11460</v>
      </c>
      <c r="H375" s="16">
        <v>0.46989528795811503</v>
      </c>
      <c r="I375" t="s">
        <v>0</v>
      </c>
      <c r="J375" t="s">
        <v>1040</v>
      </c>
      <c r="K375" t="s">
        <v>1041</v>
      </c>
      <c r="L375" t="s">
        <v>949</v>
      </c>
      <c r="M375" s="1">
        <f t="shared" si="24"/>
        <v>1</v>
      </c>
      <c r="N375">
        <f t="shared" si="22"/>
        <v>0.48305555555555557</v>
      </c>
      <c r="P375" s="1">
        <v>483</v>
      </c>
      <c r="Q375" s="1">
        <v>2122</v>
      </c>
      <c r="R375" s="1">
        <v>16195</v>
      </c>
      <c r="S375" s="1">
        <v>29729</v>
      </c>
      <c r="T375" s="16">
        <v>0.54475428033233497</v>
      </c>
      <c r="U375" s="1">
        <v>5357</v>
      </c>
      <c r="V375" s="1">
        <v>11448</v>
      </c>
      <c r="W375" s="16">
        <v>0.46794199860237501</v>
      </c>
      <c r="X375" t="s">
        <v>2</v>
      </c>
      <c r="Y375" t="s">
        <v>3301</v>
      </c>
      <c r="Z375" t="s">
        <v>3302</v>
      </c>
      <c r="AA375" t="s">
        <v>848</v>
      </c>
      <c r="AB375" s="1">
        <f t="shared" si="25"/>
        <v>16</v>
      </c>
      <c r="AC375">
        <f t="shared" si="23"/>
        <v>0.58944444444444444</v>
      </c>
    </row>
    <row r="376" spans="1:29">
      <c r="A376" s="1">
        <v>478</v>
      </c>
      <c r="B376" s="1">
        <v>1791</v>
      </c>
      <c r="C376" s="1">
        <v>16291</v>
      </c>
      <c r="D376" s="1">
        <v>29743</v>
      </c>
      <c r="E376" s="16">
        <v>0.54772551524728497</v>
      </c>
      <c r="F376" s="1">
        <v>5386</v>
      </c>
      <c r="G376" s="1">
        <v>11460</v>
      </c>
      <c r="H376" s="16">
        <v>0.46998254799301897</v>
      </c>
      <c r="I376" t="s">
        <v>1</v>
      </c>
      <c r="J376" t="s">
        <v>1042</v>
      </c>
      <c r="K376" t="s">
        <v>1043</v>
      </c>
      <c r="L376" t="s">
        <v>949</v>
      </c>
      <c r="M376" s="1">
        <f t="shared" si="24"/>
        <v>1</v>
      </c>
      <c r="N376">
        <f t="shared" si="22"/>
        <v>0.4975</v>
      </c>
      <c r="P376" s="1">
        <v>484</v>
      </c>
      <c r="Q376" s="1">
        <v>2123</v>
      </c>
      <c r="R376" s="1">
        <v>16198</v>
      </c>
      <c r="S376" s="1">
        <v>29729</v>
      </c>
      <c r="T376" s="16">
        <v>0.54485519190016396</v>
      </c>
      <c r="U376" s="1">
        <v>5358</v>
      </c>
      <c r="V376" s="1">
        <v>11448</v>
      </c>
      <c r="W376" s="16">
        <v>0.468029350104821</v>
      </c>
      <c r="X376" t="s">
        <v>2</v>
      </c>
      <c r="Y376" t="s">
        <v>3303</v>
      </c>
      <c r="Z376" t="s">
        <v>3304</v>
      </c>
      <c r="AA376" t="s">
        <v>848</v>
      </c>
      <c r="AB376" s="1">
        <f t="shared" si="25"/>
        <v>1</v>
      </c>
      <c r="AC376">
        <f t="shared" si="23"/>
        <v>0.58972222222222226</v>
      </c>
    </row>
    <row r="377" spans="1:29">
      <c r="A377" s="1">
        <v>479</v>
      </c>
      <c r="B377" s="1">
        <v>1803</v>
      </c>
      <c r="C377" s="1">
        <v>16292</v>
      </c>
      <c r="D377" s="1">
        <v>29743</v>
      </c>
      <c r="E377" s="16">
        <v>0.54775913660357001</v>
      </c>
      <c r="F377" s="1">
        <v>5387</v>
      </c>
      <c r="G377" s="1">
        <v>11460</v>
      </c>
      <c r="H377" s="16">
        <v>0.47006980802792298</v>
      </c>
      <c r="I377" t="s">
        <v>2</v>
      </c>
      <c r="J377" t="s">
        <v>1044</v>
      </c>
      <c r="K377" t="s">
        <v>1045</v>
      </c>
      <c r="L377" t="s">
        <v>949</v>
      </c>
      <c r="M377" s="1">
        <f t="shared" si="24"/>
        <v>1</v>
      </c>
      <c r="N377">
        <f t="shared" si="22"/>
        <v>0.50083333333333335</v>
      </c>
      <c r="P377" s="1">
        <v>486</v>
      </c>
      <c r="Q377" s="1">
        <v>2139</v>
      </c>
      <c r="R377" s="1">
        <v>16199</v>
      </c>
      <c r="S377" s="1">
        <v>29729</v>
      </c>
      <c r="T377" s="16">
        <v>0.54488882908944103</v>
      </c>
      <c r="U377" s="1">
        <v>5359</v>
      </c>
      <c r="V377" s="1">
        <v>11448</v>
      </c>
      <c r="W377" s="16">
        <v>0.46811670160726698</v>
      </c>
      <c r="X377" t="s">
        <v>2</v>
      </c>
      <c r="Y377" t="s">
        <v>3305</v>
      </c>
      <c r="Z377" t="s">
        <v>3306</v>
      </c>
      <c r="AA377" t="s">
        <v>848</v>
      </c>
      <c r="AB377" s="1">
        <f t="shared" si="25"/>
        <v>1</v>
      </c>
      <c r="AC377">
        <f t="shared" si="23"/>
        <v>0.59416666666666662</v>
      </c>
    </row>
    <row r="378" spans="1:29">
      <c r="A378" s="1">
        <v>480</v>
      </c>
      <c r="B378" s="1">
        <v>1804</v>
      </c>
      <c r="C378" s="1">
        <v>16293</v>
      </c>
      <c r="D378" s="1">
        <v>29743</v>
      </c>
      <c r="E378" s="16">
        <v>0.54779275795985605</v>
      </c>
      <c r="F378" s="1">
        <v>5389</v>
      </c>
      <c r="G378" s="1">
        <v>11460</v>
      </c>
      <c r="H378" s="16">
        <v>0.47024432809773098</v>
      </c>
      <c r="I378" t="s">
        <v>0</v>
      </c>
      <c r="J378" t="s">
        <v>1046</v>
      </c>
      <c r="K378" t="s">
        <v>1047</v>
      </c>
      <c r="L378" t="s">
        <v>949</v>
      </c>
      <c r="M378" s="1">
        <f t="shared" si="24"/>
        <v>2</v>
      </c>
      <c r="N378">
        <f t="shared" si="22"/>
        <v>0.50111111111111106</v>
      </c>
      <c r="P378" s="1">
        <v>487</v>
      </c>
      <c r="Q378" s="1">
        <v>2144</v>
      </c>
      <c r="R378" s="1">
        <v>16200</v>
      </c>
      <c r="S378" s="1">
        <v>29729</v>
      </c>
      <c r="T378" s="16">
        <v>0.54492246627871699</v>
      </c>
      <c r="U378" s="1">
        <v>5361</v>
      </c>
      <c r="V378" s="1">
        <v>11448</v>
      </c>
      <c r="W378" s="16">
        <v>0.46829140461215901</v>
      </c>
      <c r="X378" t="s">
        <v>0</v>
      </c>
      <c r="Y378" t="s">
        <v>3307</v>
      </c>
      <c r="Z378" t="s">
        <v>3308</v>
      </c>
      <c r="AA378" t="s">
        <v>848</v>
      </c>
      <c r="AB378" s="1">
        <f t="shared" si="25"/>
        <v>2</v>
      </c>
      <c r="AC378">
        <f t="shared" si="23"/>
        <v>0.5955555555555555</v>
      </c>
    </row>
    <row r="379" spans="1:29">
      <c r="A379" s="1">
        <v>482</v>
      </c>
      <c r="B379" s="1">
        <v>1811</v>
      </c>
      <c r="C379" s="1">
        <v>16295</v>
      </c>
      <c r="D379" s="1">
        <v>29743</v>
      </c>
      <c r="E379" s="16">
        <v>0.54786000067242702</v>
      </c>
      <c r="F379" s="1">
        <v>5390</v>
      </c>
      <c r="G379" s="1">
        <v>11460</v>
      </c>
      <c r="H379" s="16">
        <v>0.47033158813263498</v>
      </c>
      <c r="I379" t="s">
        <v>0</v>
      </c>
      <c r="J379" t="s">
        <v>1048</v>
      </c>
      <c r="K379" t="s">
        <v>1049</v>
      </c>
      <c r="L379" t="s">
        <v>949</v>
      </c>
      <c r="M379" s="1">
        <f t="shared" si="24"/>
        <v>1</v>
      </c>
      <c r="N379">
        <f t="shared" si="22"/>
        <v>0.50305555555555559</v>
      </c>
      <c r="P379" s="1">
        <v>488</v>
      </c>
      <c r="Q379" s="1">
        <v>2147</v>
      </c>
      <c r="R379" s="1">
        <v>16203</v>
      </c>
      <c r="S379" s="1">
        <v>29729</v>
      </c>
      <c r="T379" s="16">
        <v>0.54502337784654697</v>
      </c>
      <c r="U379" s="1">
        <v>5362</v>
      </c>
      <c r="V379" s="1">
        <v>11448</v>
      </c>
      <c r="W379" s="16">
        <v>0.468378756114605</v>
      </c>
      <c r="X379" t="s">
        <v>0</v>
      </c>
      <c r="Y379" t="s">
        <v>3309</v>
      </c>
      <c r="Z379" t="s">
        <v>3310</v>
      </c>
      <c r="AA379" t="s">
        <v>848</v>
      </c>
      <c r="AB379" s="1">
        <f t="shared" si="25"/>
        <v>1</v>
      </c>
      <c r="AC379">
        <f t="shared" si="23"/>
        <v>0.59638888888888886</v>
      </c>
    </row>
    <row r="380" spans="1:29">
      <c r="A380" s="1">
        <v>483</v>
      </c>
      <c r="B380" s="1">
        <v>1823</v>
      </c>
      <c r="C380" s="1">
        <v>16302</v>
      </c>
      <c r="D380" s="1">
        <v>29743</v>
      </c>
      <c r="E380" s="16">
        <v>0.54809535016642497</v>
      </c>
      <c r="F380" s="1">
        <v>5393</v>
      </c>
      <c r="G380" s="1">
        <v>11460</v>
      </c>
      <c r="H380" s="16">
        <v>0.47059336823734699</v>
      </c>
      <c r="I380" t="s">
        <v>0</v>
      </c>
      <c r="J380" t="s">
        <v>1050</v>
      </c>
      <c r="K380" t="s">
        <v>1051</v>
      </c>
      <c r="L380" t="s">
        <v>949</v>
      </c>
      <c r="M380" s="1">
        <f t="shared" si="24"/>
        <v>3</v>
      </c>
      <c r="N380">
        <f t="shared" si="22"/>
        <v>0.50638888888888889</v>
      </c>
      <c r="P380" s="1">
        <v>492</v>
      </c>
      <c r="Q380" s="1">
        <v>2171</v>
      </c>
      <c r="R380" s="1">
        <v>16206</v>
      </c>
      <c r="S380" s="1">
        <v>29729</v>
      </c>
      <c r="T380" s="16">
        <v>0.54512428941437596</v>
      </c>
      <c r="U380" s="1">
        <v>5363</v>
      </c>
      <c r="V380" s="1">
        <v>11448</v>
      </c>
      <c r="W380" s="16">
        <v>0.46846610761705099</v>
      </c>
      <c r="X380" t="s">
        <v>2</v>
      </c>
      <c r="Y380" t="s">
        <v>3311</v>
      </c>
      <c r="Z380" t="s">
        <v>3312</v>
      </c>
      <c r="AA380" t="s">
        <v>848</v>
      </c>
      <c r="AB380" s="1">
        <f t="shared" si="25"/>
        <v>1</v>
      </c>
      <c r="AC380">
        <f t="shared" si="23"/>
        <v>0.60305555555555557</v>
      </c>
    </row>
    <row r="381" spans="1:29">
      <c r="A381" s="1">
        <v>484</v>
      </c>
      <c r="B381" s="1">
        <v>1826</v>
      </c>
      <c r="C381" s="1">
        <v>16308</v>
      </c>
      <c r="D381" s="1">
        <v>29743</v>
      </c>
      <c r="E381" s="16">
        <v>0.54829707830413799</v>
      </c>
      <c r="F381" s="1">
        <v>5395</v>
      </c>
      <c r="G381" s="1">
        <v>11460</v>
      </c>
      <c r="H381" s="16">
        <v>0.47076788830715499</v>
      </c>
      <c r="I381" t="s">
        <v>3</v>
      </c>
      <c r="J381" t="s">
        <v>1052</v>
      </c>
      <c r="K381" t="s">
        <v>1053</v>
      </c>
      <c r="L381" t="s">
        <v>949</v>
      </c>
      <c r="M381" s="1">
        <f t="shared" si="24"/>
        <v>2</v>
      </c>
      <c r="N381">
        <f t="shared" si="22"/>
        <v>0.50722222222222224</v>
      </c>
      <c r="P381" s="1">
        <v>493</v>
      </c>
      <c r="Q381" s="1">
        <v>2171</v>
      </c>
      <c r="R381" s="1">
        <v>16215</v>
      </c>
      <c r="S381" s="1">
        <v>29729</v>
      </c>
      <c r="T381" s="16">
        <v>0.54542702411786403</v>
      </c>
      <c r="U381" s="1">
        <v>5371</v>
      </c>
      <c r="V381" s="1">
        <v>11448</v>
      </c>
      <c r="W381" s="16">
        <v>0.46916491963661699</v>
      </c>
      <c r="X381" t="s">
        <v>2</v>
      </c>
      <c r="Y381" t="s">
        <v>3313</v>
      </c>
      <c r="Z381" t="s">
        <v>3314</v>
      </c>
      <c r="AA381" t="s">
        <v>848</v>
      </c>
      <c r="AB381" s="1">
        <f t="shared" si="25"/>
        <v>8</v>
      </c>
      <c r="AC381">
        <f t="shared" si="23"/>
        <v>0.60305555555555557</v>
      </c>
    </row>
    <row r="382" spans="1:29">
      <c r="A382" s="1">
        <v>485</v>
      </c>
      <c r="B382" s="1">
        <v>1827</v>
      </c>
      <c r="C382" s="1">
        <v>16309</v>
      </c>
      <c r="D382" s="1">
        <v>29743</v>
      </c>
      <c r="E382" s="16">
        <v>0.54833069966042403</v>
      </c>
      <c r="F382" s="1">
        <v>5396</v>
      </c>
      <c r="G382" s="1">
        <v>11460</v>
      </c>
      <c r="H382" s="16">
        <v>0.47085514834205899</v>
      </c>
      <c r="I382" t="s">
        <v>2</v>
      </c>
      <c r="J382" t="s">
        <v>1054</v>
      </c>
      <c r="K382" t="s">
        <v>1055</v>
      </c>
      <c r="L382" t="s">
        <v>949</v>
      </c>
      <c r="M382" s="1">
        <f t="shared" si="24"/>
        <v>1</v>
      </c>
      <c r="N382">
        <f t="shared" si="22"/>
        <v>0.50749999999999995</v>
      </c>
      <c r="P382" s="1">
        <v>495</v>
      </c>
      <c r="Q382" s="1">
        <v>2174</v>
      </c>
      <c r="R382" s="1">
        <v>16227</v>
      </c>
      <c r="S382" s="1">
        <v>29729</v>
      </c>
      <c r="T382" s="16">
        <v>0.54583067038918198</v>
      </c>
      <c r="U382" s="1">
        <v>5375</v>
      </c>
      <c r="V382" s="1">
        <v>11448</v>
      </c>
      <c r="W382" s="16">
        <v>0.469514325646401</v>
      </c>
      <c r="X382" t="s">
        <v>3</v>
      </c>
      <c r="Y382" t="s">
        <v>3315</v>
      </c>
      <c r="Z382" t="s">
        <v>3316</v>
      </c>
      <c r="AA382" t="s">
        <v>848</v>
      </c>
      <c r="AB382" s="1">
        <f t="shared" si="25"/>
        <v>4</v>
      </c>
      <c r="AC382">
        <f t="shared" si="23"/>
        <v>0.60388888888888892</v>
      </c>
    </row>
    <row r="383" spans="1:29">
      <c r="A383" s="1">
        <v>486</v>
      </c>
      <c r="B383" s="1">
        <v>1827</v>
      </c>
      <c r="C383" s="1">
        <v>16310</v>
      </c>
      <c r="D383" s="1">
        <v>29743</v>
      </c>
      <c r="E383" s="16">
        <v>0.54836432101670896</v>
      </c>
      <c r="F383" s="1">
        <v>5397</v>
      </c>
      <c r="G383" s="1">
        <v>11460</v>
      </c>
      <c r="H383" s="16">
        <v>0.470942408376963</v>
      </c>
      <c r="I383" t="s">
        <v>2</v>
      </c>
      <c r="J383" t="s">
        <v>1056</v>
      </c>
      <c r="K383" t="s">
        <v>1057</v>
      </c>
      <c r="L383" t="s">
        <v>949</v>
      </c>
      <c r="M383" s="1">
        <f t="shared" si="24"/>
        <v>1</v>
      </c>
      <c r="N383">
        <f t="shared" si="22"/>
        <v>0.50749999999999995</v>
      </c>
      <c r="P383" s="1">
        <v>500</v>
      </c>
      <c r="Q383" s="1">
        <v>2206</v>
      </c>
      <c r="R383" s="1">
        <v>16228</v>
      </c>
      <c r="S383" s="1">
        <v>29729</v>
      </c>
      <c r="T383" s="16">
        <v>0.54586430757845805</v>
      </c>
      <c r="U383" s="1">
        <v>5376</v>
      </c>
      <c r="V383" s="1">
        <v>11448</v>
      </c>
      <c r="W383" s="16">
        <v>0.46960167714884699</v>
      </c>
      <c r="X383" t="s">
        <v>0</v>
      </c>
      <c r="Y383" t="s">
        <v>49</v>
      </c>
      <c r="Z383" t="s">
        <v>3317</v>
      </c>
      <c r="AA383" t="s">
        <v>848</v>
      </c>
      <c r="AB383" s="1">
        <f t="shared" si="25"/>
        <v>1</v>
      </c>
      <c r="AC383">
        <f t="shared" si="23"/>
        <v>0.61277777777777775</v>
      </c>
    </row>
    <row r="384" spans="1:29">
      <c r="A384" s="1">
        <v>487</v>
      </c>
      <c r="B384" s="1">
        <v>1828</v>
      </c>
      <c r="C384" s="1">
        <v>16331</v>
      </c>
      <c r="D384" s="1">
        <v>29743</v>
      </c>
      <c r="E384" s="16">
        <v>0.54907036949870502</v>
      </c>
      <c r="F384" s="1">
        <v>5405</v>
      </c>
      <c r="G384" s="1">
        <v>11460</v>
      </c>
      <c r="H384" s="16">
        <v>0.47164048865619501</v>
      </c>
      <c r="I384" t="s">
        <v>1</v>
      </c>
      <c r="J384" t="s">
        <v>1058</v>
      </c>
      <c r="K384" t="s">
        <v>1059</v>
      </c>
      <c r="L384" t="s">
        <v>1060</v>
      </c>
      <c r="M384" s="1">
        <f t="shared" si="24"/>
        <v>8</v>
      </c>
      <c r="N384">
        <f t="shared" si="22"/>
        <v>0.50777777777777777</v>
      </c>
      <c r="P384" s="1">
        <v>501</v>
      </c>
      <c r="Q384" s="1">
        <v>2233</v>
      </c>
      <c r="R384" s="1">
        <v>16229</v>
      </c>
      <c r="S384" s="1">
        <v>29729</v>
      </c>
      <c r="T384" s="16">
        <v>0.54589794476773501</v>
      </c>
      <c r="U384" s="1">
        <v>5377</v>
      </c>
      <c r="V384" s="1">
        <v>11448</v>
      </c>
      <c r="W384" s="16">
        <v>0.46968902865129197</v>
      </c>
      <c r="X384" t="s">
        <v>0</v>
      </c>
      <c r="Y384" t="s">
        <v>3318</v>
      </c>
      <c r="Z384" t="s">
        <v>3319</v>
      </c>
      <c r="AA384" t="s">
        <v>848</v>
      </c>
      <c r="AB384" s="1">
        <f t="shared" si="25"/>
        <v>1</v>
      </c>
      <c r="AC384">
        <f t="shared" si="23"/>
        <v>0.62027777777777782</v>
      </c>
    </row>
    <row r="385" spans="1:29">
      <c r="A385" s="1">
        <v>488</v>
      </c>
      <c r="B385" s="1">
        <v>1833</v>
      </c>
      <c r="C385" s="1">
        <v>16348</v>
      </c>
      <c r="D385" s="1">
        <v>29743</v>
      </c>
      <c r="E385" s="16">
        <v>0.54964193255555904</v>
      </c>
      <c r="F385" s="1">
        <v>5411</v>
      </c>
      <c r="G385" s="1">
        <v>11460</v>
      </c>
      <c r="H385" s="16">
        <v>0.47216404886561902</v>
      </c>
      <c r="I385" t="s">
        <v>0</v>
      </c>
      <c r="J385" t="s">
        <v>1061</v>
      </c>
      <c r="K385" t="s">
        <v>1062</v>
      </c>
      <c r="L385" t="s">
        <v>1060</v>
      </c>
      <c r="M385" s="1">
        <f t="shared" si="24"/>
        <v>6</v>
      </c>
      <c r="N385">
        <f t="shared" si="22"/>
        <v>0.50916666666666666</v>
      </c>
      <c r="P385" s="1">
        <v>504</v>
      </c>
      <c r="Q385" s="1">
        <v>2242</v>
      </c>
      <c r="R385" s="1">
        <v>16232</v>
      </c>
      <c r="S385" s="1">
        <v>29729</v>
      </c>
      <c r="T385" s="16">
        <v>0.545998856335564</v>
      </c>
      <c r="U385" s="1">
        <v>5378</v>
      </c>
      <c r="V385" s="1">
        <v>11448</v>
      </c>
      <c r="W385" s="16">
        <v>0.46977638015373802</v>
      </c>
      <c r="X385" t="s">
        <v>3</v>
      </c>
      <c r="Y385" t="s">
        <v>141</v>
      </c>
      <c r="Z385" t="s">
        <v>3320</v>
      </c>
      <c r="AA385" t="s">
        <v>848</v>
      </c>
      <c r="AB385" s="1">
        <f t="shared" si="25"/>
        <v>1</v>
      </c>
      <c r="AC385">
        <f t="shared" si="23"/>
        <v>0.62277777777777776</v>
      </c>
    </row>
    <row r="386" spans="1:29">
      <c r="A386" s="1">
        <v>491</v>
      </c>
      <c r="B386" s="1">
        <v>1868</v>
      </c>
      <c r="C386" s="1">
        <v>16356</v>
      </c>
      <c r="D386" s="1">
        <v>29743</v>
      </c>
      <c r="E386" s="16">
        <v>0.54991090340584303</v>
      </c>
      <c r="F386" s="1">
        <v>5415</v>
      </c>
      <c r="G386" s="1">
        <v>11460</v>
      </c>
      <c r="H386" s="16">
        <v>0.47251308900523498</v>
      </c>
      <c r="I386" t="s">
        <v>2</v>
      </c>
      <c r="J386" t="s">
        <v>1063</v>
      </c>
      <c r="K386" t="s">
        <v>1064</v>
      </c>
      <c r="L386" t="s">
        <v>1060</v>
      </c>
      <c r="M386" s="1">
        <f t="shared" si="24"/>
        <v>4</v>
      </c>
      <c r="N386">
        <f t="shared" ref="N386:N449" si="26">B386/3600</f>
        <v>0.51888888888888884</v>
      </c>
      <c r="P386" s="1">
        <v>505</v>
      </c>
      <c r="Q386" s="1">
        <v>2248</v>
      </c>
      <c r="R386" s="1">
        <v>16233</v>
      </c>
      <c r="S386" s="1">
        <v>29729</v>
      </c>
      <c r="T386" s="16">
        <v>0.54603249352484096</v>
      </c>
      <c r="U386" s="1">
        <v>5379</v>
      </c>
      <c r="V386" s="1">
        <v>11448</v>
      </c>
      <c r="W386" s="16">
        <v>0.469863731656184</v>
      </c>
      <c r="X386" t="s">
        <v>0</v>
      </c>
      <c r="Y386" t="s">
        <v>3321</v>
      </c>
      <c r="Z386" t="s">
        <v>3322</v>
      </c>
      <c r="AA386" t="s">
        <v>848</v>
      </c>
      <c r="AB386" s="1">
        <f t="shared" si="25"/>
        <v>1</v>
      </c>
      <c r="AC386">
        <f t="shared" ref="AC386:AC449" si="27">Q386/3600</f>
        <v>0.62444444444444447</v>
      </c>
    </row>
    <row r="387" spans="1:29">
      <c r="A387" s="1">
        <v>492</v>
      </c>
      <c r="B387" s="1">
        <v>1879</v>
      </c>
      <c r="C387" s="1">
        <v>16357</v>
      </c>
      <c r="D387" s="1">
        <v>29743</v>
      </c>
      <c r="E387" s="16">
        <v>0.54994452476212796</v>
      </c>
      <c r="F387" s="1">
        <v>5416</v>
      </c>
      <c r="G387" s="1">
        <v>11460</v>
      </c>
      <c r="H387" s="16">
        <v>0.47260034904013898</v>
      </c>
      <c r="I387" t="s">
        <v>0</v>
      </c>
      <c r="J387" t="s">
        <v>1065</v>
      </c>
      <c r="K387" t="s">
        <v>1066</v>
      </c>
      <c r="L387" t="s">
        <v>1060</v>
      </c>
      <c r="M387" s="1">
        <f t="shared" si="24"/>
        <v>1</v>
      </c>
      <c r="N387">
        <f t="shared" si="26"/>
        <v>0.52194444444444443</v>
      </c>
      <c r="P387" s="1">
        <v>506</v>
      </c>
      <c r="Q387" s="1">
        <v>2272</v>
      </c>
      <c r="R387" s="1">
        <v>16261</v>
      </c>
      <c r="S387" s="1">
        <v>29729</v>
      </c>
      <c r="T387" s="16">
        <v>0.54697433482458202</v>
      </c>
      <c r="U387" s="1">
        <v>5385</v>
      </c>
      <c r="V387" s="1">
        <v>11448</v>
      </c>
      <c r="W387" s="16">
        <v>0.47038784067085898</v>
      </c>
      <c r="X387" t="s">
        <v>1</v>
      </c>
      <c r="Y387" t="s">
        <v>3323</v>
      </c>
      <c r="Z387" t="s">
        <v>3324</v>
      </c>
      <c r="AA387" t="s">
        <v>848</v>
      </c>
      <c r="AB387" s="1">
        <f t="shared" si="25"/>
        <v>6</v>
      </c>
      <c r="AC387">
        <f t="shared" si="27"/>
        <v>0.63111111111111107</v>
      </c>
    </row>
    <row r="388" spans="1:29">
      <c r="A388" s="1">
        <v>493</v>
      </c>
      <c r="B388" s="1">
        <v>1881</v>
      </c>
      <c r="C388" s="1">
        <v>16357</v>
      </c>
      <c r="D388" s="1">
        <v>29743</v>
      </c>
      <c r="E388" s="16">
        <v>0.54994452476212796</v>
      </c>
      <c r="F388" s="1">
        <v>5416</v>
      </c>
      <c r="G388" s="1">
        <v>11460</v>
      </c>
      <c r="H388" s="16">
        <v>0.47260034904013898</v>
      </c>
      <c r="I388" t="s">
        <v>2</v>
      </c>
      <c r="J388" t="s">
        <v>1067</v>
      </c>
      <c r="K388" t="s">
        <v>1068</v>
      </c>
      <c r="L388" t="s">
        <v>1060</v>
      </c>
      <c r="M388" s="1">
        <f t="shared" ref="M388:M451" si="28">F388-F387</f>
        <v>0</v>
      </c>
      <c r="N388">
        <f t="shared" si="26"/>
        <v>0.52249999999999996</v>
      </c>
      <c r="P388" s="1">
        <v>507</v>
      </c>
      <c r="Q388" s="1">
        <v>2273</v>
      </c>
      <c r="R388" s="1">
        <v>16261</v>
      </c>
      <c r="S388" s="1">
        <v>29729</v>
      </c>
      <c r="T388" s="16">
        <v>0.54697433482458202</v>
      </c>
      <c r="U388" s="1">
        <v>5385</v>
      </c>
      <c r="V388" s="1">
        <v>11448</v>
      </c>
      <c r="W388" s="16">
        <v>0.47038784067085898</v>
      </c>
      <c r="X388" t="s">
        <v>2</v>
      </c>
      <c r="Y388" t="s">
        <v>3325</v>
      </c>
      <c r="Z388" t="s">
        <v>3326</v>
      </c>
      <c r="AA388" t="s">
        <v>848</v>
      </c>
      <c r="AB388" s="1">
        <f t="shared" ref="AB388:AB451" si="29">U388-U387</f>
        <v>0</v>
      </c>
      <c r="AC388">
        <f t="shared" si="27"/>
        <v>0.63138888888888889</v>
      </c>
    </row>
    <row r="389" spans="1:29">
      <c r="A389" s="1">
        <v>496</v>
      </c>
      <c r="B389" s="1">
        <v>1896</v>
      </c>
      <c r="C389" s="1">
        <v>16373</v>
      </c>
      <c r="D389" s="1">
        <v>29743</v>
      </c>
      <c r="E389" s="16">
        <v>0.55048246646269705</v>
      </c>
      <c r="F389" s="1">
        <v>5426</v>
      </c>
      <c r="G389" s="1">
        <v>11460</v>
      </c>
      <c r="H389" s="16">
        <v>0.473472949389179</v>
      </c>
      <c r="I389" t="s">
        <v>2</v>
      </c>
      <c r="J389" t="s">
        <v>1069</v>
      </c>
      <c r="K389" t="s">
        <v>1070</v>
      </c>
      <c r="L389" t="s">
        <v>1060</v>
      </c>
      <c r="M389" s="1">
        <f t="shared" si="28"/>
        <v>10</v>
      </c>
      <c r="N389">
        <f t="shared" si="26"/>
        <v>0.52666666666666662</v>
      </c>
      <c r="P389" s="1">
        <v>508</v>
      </c>
      <c r="Q389" s="1">
        <v>2274</v>
      </c>
      <c r="R389" s="1">
        <v>16262</v>
      </c>
      <c r="S389" s="1">
        <v>29729</v>
      </c>
      <c r="T389" s="16">
        <v>0.54700797201385798</v>
      </c>
      <c r="U389" s="1">
        <v>5386</v>
      </c>
      <c r="V389" s="1">
        <v>11448</v>
      </c>
      <c r="W389" s="16">
        <v>0.47047519217330502</v>
      </c>
      <c r="X389" t="s">
        <v>0</v>
      </c>
      <c r="Y389" t="s">
        <v>181</v>
      </c>
      <c r="Z389" t="s">
        <v>3327</v>
      </c>
      <c r="AA389" t="s">
        <v>848</v>
      </c>
      <c r="AB389" s="1">
        <f t="shared" si="29"/>
        <v>1</v>
      </c>
      <c r="AC389">
        <f t="shared" si="27"/>
        <v>0.63166666666666671</v>
      </c>
    </row>
    <row r="390" spans="1:29">
      <c r="A390" s="1">
        <v>498</v>
      </c>
      <c r="B390" s="1">
        <v>1948</v>
      </c>
      <c r="C390" s="1">
        <v>16374</v>
      </c>
      <c r="D390" s="1">
        <v>29743</v>
      </c>
      <c r="E390" s="16">
        <v>0.55051608781898198</v>
      </c>
      <c r="F390" s="1">
        <v>5428</v>
      </c>
      <c r="G390" s="1">
        <v>11460</v>
      </c>
      <c r="H390" s="16">
        <v>0.473647469458987</v>
      </c>
      <c r="I390" t="s">
        <v>0</v>
      </c>
      <c r="J390" t="s">
        <v>1071</v>
      </c>
      <c r="K390" t="s">
        <v>1072</v>
      </c>
      <c r="L390" t="s">
        <v>1060</v>
      </c>
      <c r="M390" s="1">
        <f t="shared" si="28"/>
        <v>2</v>
      </c>
      <c r="N390">
        <f t="shared" si="26"/>
        <v>0.5411111111111111</v>
      </c>
      <c r="P390" s="1">
        <v>510</v>
      </c>
      <c r="Q390" s="1">
        <v>2286</v>
      </c>
      <c r="R390" s="1">
        <v>16263</v>
      </c>
      <c r="S390" s="1">
        <v>29729</v>
      </c>
      <c r="T390" s="16">
        <v>0.54704160920313405</v>
      </c>
      <c r="U390" s="1">
        <v>5387</v>
      </c>
      <c r="V390" s="1">
        <v>11448</v>
      </c>
      <c r="W390" s="16">
        <v>0.47056254367575101</v>
      </c>
      <c r="X390" t="s">
        <v>3</v>
      </c>
      <c r="Y390" t="s">
        <v>3328</v>
      </c>
      <c r="Z390" t="s">
        <v>3329</v>
      </c>
      <c r="AA390" t="s">
        <v>848</v>
      </c>
      <c r="AB390" s="1">
        <f t="shared" si="29"/>
        <v>1</v>
      </c>
      <c r="AC390">
        <f t="shared" si="27"/>
        <v>0.63500000000000001</v>
      </c>
    </row>
    <row r="391" spans="1:29">
      <c r="A391" s="1">
        <v>499</v>
      </c>
      <c r="B391" s="1">
        <v>1948</v>
      </c>
      <c r="C391" s="1">
        <v>16375</v>
      </c>
      <c r="D391" s="1">
        <v>29743</v>
      </c>
      <c r="E391" s="16">
        <v>0.55054970917526802</v>
      </c>
      <c r="F391" s="1">
        <v>5429</v>
      </c>
      <c r="G391" s="1">
        <v>11460</v>
      </c>
      <c r="H391" s="16">
        <v>0.473734729493891</v>
      </c>
      <c r="I391" t="s">
        <v>3</v>
      </c>
      <c r="J391" t="s">
        <v>1073</v>
      </c>
      <c r="K391" t="s">
        <v>1074</v>
      </c>
      <c r="L391" t="s">
        <v>1060</v>
      </c>
      <c r="M391" s="1">
        <f t="shared" si="28"/>
        <v>1</v>
      </c>
      <c r="N391">
        <f t="shared" si="26"/>
        <v>0.5411111111111111</v>
      </c>
      <c r="P391" s="1">
        <v>511</v>
      </c>
      <c r="Q391" s="1">
        <v>2286</v>
      </c>
      <c r="R391" s="1">
        <v>16264</v>
      </c>
      <c r="S391" s="1">
        <v>29729</v>
      </c>
      <c r="T391" s="16">
        <v>0.54707524639241101</v>
      </c>
      <c r="U391" s="1">
        <v>5388</v>
      </c>
      <c r="V391" s="1">
        <v>11448</v>
      </c>
      <c r="W391" s="16">
        <v>0.470649895178197</v>
      </c>
      <c r="X391" t="s">
        <v>3</v>
      </c>
      <c r="Y391" t="s">
        <v>19</v>
      </c>
      <c r="Z391" t="s">
        <v>3330</v>
      </c>
      <c r="AA391" t="s">
        <v>848</v>
      </c>
      <c r="AB391" s="1">
        <f t="shared" si="29"/>
        <v>1</v>
      </c>
      <c r="AC391">
        <f t="shared" si="27"/>
        <v>0.63500000000000001</v>
      </c>
    </row>
    <row r="392" spans="1:29">
      <c r="A392" s="1">
        <v>500</v>
      </c>
      <c r="B392" s="1">
        <v>1949</v>
      </c>
      <c r="C392" s="1">
        <v>16376</v>
      </c>
      <c r="D392" s="1">
        <v>29743</v>
      </c>
      <c r="E392" s="16">
        <v>0.55058333053155295</v>
      </c>
      <c r="F392" s="1">
        <v>5430</v>
      </c>
      <c r="G392" s="1">
        <v>11460</v>
      </c>
      <c r="H392" s="16">
        <v>0.47382198952879501</v>
      </c>
      <c r="I392" t="s">
        <v>0</v>
      </c>
      <c r="J392" t="s">
        <v>1075</v>
      </c>
      <c r="K392" t="s">
        <v>1076</v>
      </c>
      <c r="L392" t="s">
        <v>1060</v>
      </c>
      <c r="M392" s="1">
        <f t="shared" si="28"/>
        <v>1</v>
      </c>
      <c r="N392">
        <f t="shared" si="26"/>
        <v>0.54138888888888892</v>
      </c>
      <c r="P392" s="1">
        <v>513</v>
      </c>
      <c r="Q392" s="1">
        <v>2305</v>
      </c>
      <c r="R392" s="1">
        <v>16265</v>
      </c>
      <c r="S392" s="1">
        <v>29729</v>
      </c>
      <c r="T392" s="16">
        <v>0.54710888358168797</v>
      </c>
      <c r="U392" s="1">
        <v>5389</v>
      </c>
      <c r="V392" s="1">
        <v>11448</v>
      </c>
      <c r="W392" s="16">
        <v>0.47073724668064199</v>
      </c>
      <c r="X392" t="s">
        <v>2</v>
      </c>
      <c r="Y392" t="s">
        <v>3331</v>
      </c>
      <c r="Z392" t="s">
        <v>3332</v>
      </c>
      <c r="AA392" t="s">
        <v>848</v>
      </c>
      <c r="AB392" s="1">
        <f t="shared" si="29"/>
        <v>1</v>
      </c>
      <c r="AC392">
        <f t="shared" si="27"/>
        <v>0.64027777777777772</v>
      </c>
    </row>
    <row r="393" spans="1:29">
      <c r="A393" s="1">
        <v>503</v>
      </c>
      <c r="B393" s="1">
        <v>1956</v>
      </c>
      <c r="C393" s="1">
        <v>16379</v>
      </c>
      <c r="D393" s="1">
        <v>29743</v>
      </c>
      <c r="E393" s="16">
        <v>0.55068419460040996</v>
      </c>
      <c r="F393" s="1">
        <v>5431</v>
      </c>
      <c r="G393" s="1">
        <v>11460</v>
      </c>
      <c r="H393" s="16">
        <v>0.47390924956369901</v>
      </c>
      <c r="I393" t="s">
        <v>0</v>
      </c>
      <c r="J393" t="s">
        <v>1077</v>
      </c>
      <c r="K393" t="s">
        <v>1078</v>
      </c>
      <c r="L393" t="s">
        <v>1060</v>
      </c>
      <c r="M393" s="1">
        <f t="shared" si="28"/>
        <v>1</v>
      </c>
      <c r="N393">
        <f t="shared" si="26"/>
        <v>0.54333333333333333</v>
      </c>
      <c r="P393" s="1">
        <v>514</v>
      </c>
      <c r="Q393" s="1">
        <v>2306</v>
      </c>
      <c r="R393" s="1">
        <v>16286</v>
      </c>
      <c r="S393" s="1">
        <v>29729</v>
      </c>
      <c r="T393" s="16">
        <v>0.54781526455649299</v>
      </c>
      <c r="U393" s="1">
        <v>5398</v>
      </c>
      <c r="V393" s="1">
        <v>11448</v>
      </c>
      <c r="W393" s="16">
        <v>0.47152341020265498</v>
      </c>
      <c r="X393" t="s">
        <v>3</v>
      </c>
      <c r="Y393" t="s">
        <v>3333</v>
      </c>
      <c r="Z393" t="s">
        <v>3334</v>
      </c>
      <c r="AA393" t="s">
        <v>848</v>
      </c>
      <c r="AB393" s="1">
        <f t="shared" si="29"/>
        <v>9</v>
      </c>
      <c r="AC393">
        <f t="shared" si="27"/>
        <v>0.64055555555555554</v>
      </c>
    </row>
    <row r="394" spans="1:29">
      <c r="A394" s="1">
        <v>505</v>
      </c>
      <c r="B394" s="1">
        <v>1978</v>
      </c>
      <c r="C394" s="1">
        <v>16380</v>
      </c>
      <c r="D394" s="1">
        <v>29743</v>
      </c>
      <c r="E394" s="16">
        <v>0.550717815956695</v>
      </c>
      <c r="F394" s="1">
        <v>5432</v>
      </c>
      <c r="G394" s="1">
        <v>11460</v>
      </c>
      <c r="H394" s="16">
        <v>0.47399650959860301</v>
      </c>
      <c r="I394" t="s">
        <v>2</v>
      </c>
      <c r="J394" t="s">
        <v>1079</v>
      </c>
      <c r="K394" t="s">
        <v>1080</v>
      </c>
      <c r="L394" t="s">
        <v>1060</v>
      </c>
      <c r="M394" s="1">
        <f t="shared" si="28"/>
        <v>1</v>
      </c>
      <c r="N394">
        <f t="shared" si="26"/>
        <v>0.5494444444444444</v>
      </c>
      <c r="P394" s="1">
        <v>515</v>
      </c>
      <c r="Q394" s="1">
        <v>2309</v>
      </c>
      <c r="R394" s="1">
        <v>16287</v>
      </c>
      <c r="S394" s="1">
        <v>29729</v>
      </c>
      <c r="T394" s="16">
        <v>0.54784890174576995</v>
      </c>
      <c r="U394" s="1">
        <v>5399</v>
      </c>
      <c r="V394" s="1">
        <v>11448</v>
      </c>
      <c r="W394" s="16">
        <v>0.47161076170510102</v>
      </c>
      <c r="X394" t="s">
        <v>2</v>
      </c>
      <c r="Y394" t="s">
        <v>3335</v>
      </c>
      <c r="Z394" t="s">
        <v>3336</v>
      </c>
      <c r="AA394" t="s">
        <v>848</v>
      </c>
      <c r="AB394" s="1">
        <f t="shared" si="29"/>
        <v>1</v>
      </c>
      <c r="AC394">
        <f t="shared" si="27"/>
        <v>0.6413888888888889</v>
      </c>
    </row>
    <row r="395" spans="1:29">
      <c r="A395" s="1">
        <v>508</v>
      </c>
      <c r="B395" s="1">
        <v>1998</v>
      </c>
      <c r="C395" s="1">
        <v>16381</v>
      </c>
      <c r="D395" s="1">
        <v>29743</v>
      </c>
      <c r="E395" s="16">
        <v>0.55075143731298104</v>
      </c>
      <c r="F395" s="1">
        <v>5434</v>
      </c>
      <c r="G395" s="1">
        <v>11460</v>
      </c>
      <c r="H395" s="16">
        <v>0.47417102966841101</v>
      </c>
      <c r="I395" t="s">
        <v>0</v>
      </c>
      <c r="J395" t="s">
        <v>1081</v>
      </c>
      <c r="K395" t="s">
        <v>1082</v>
      </c>
      <c r="L395" t="s">
        <v>1060</v>
      </c>
      <c r="M395" s="1">
        <f t="shared" si="28"/>
        <v>2</v>
      </c>
      <c r="N395">
        <f t="shared" si="26"/>
        <v>0.55500000000000005</v>
      </c>
      <c r="P395" s="1">
        <v>520</v>
      </c>
      <c r="Q395" s="1">
        <v>2366</v>
      </c>
      <c r="R395" s="1">
        <v>16288</v>
      </c>
      <c r="S395" s="1">
        <v>29729</v>
      </c>
      <c r="T395" s="16">
        <v>0.54788253893504602</v>
      </c>
      <c r="U395" s="1">
        <v>5400</v>
      </c>
      <c r="V395" s="1">
        <v>11448</v>
      </c>
      <c r="W395" s="16">
        <v>0.47169811320754701</v>
      </c>
      <c r="X395" t="s">
        <v>3</v>
      </c>
      <c r="Y395" t="s">
        <v>3337</v>
      </c>
      <c r="Z395" t="s">
        <v>3338</v>
      </c>
      <c r="AA395" t="s">
        <v>848</v>
      </c>
      <c r="AB395" s="1">
        <f t="shared" si="29"/>
        <v>1</v>
      </c>
      <c r="AC395">
        <f t="shared" si="27"/>
        <v>0.65722222222222226</v>
      </c>
    </row>
    <row r="396" spans="1:29">
      <c r="A396" s="1">
        <v>510</v>
      </c>
      <c r="B396" s="1">
        <v>2001</v>
      </c>
      <c r="C396" s="1">
        <v>16381</v>
      </c>
      <c r="D396" s="1">
        <v>29743</v>
      </c>
      <c r="E396" s="16">
        <v>0.55075143731298104</v>
      </c>
      <c r="F396" s="1">
        <v>5434</v>
      </c>
      <c r="G396" s="1">
        <v>11460</v>
      </c>
      <c r="H396" s="16">
        <v>0.47417102966841101</v>
      </c>
      <c r="I396" t="s">
        <v>2</v>
      </c>
      <c r="J396" t="s">
        <v>1083</v>
      </c>
      <c r="K396" t="s">
        <v>1084</v>
      </c>
      <c r="L396" t="s">
        <v>1060</v>
      </c>
      <c r="M396" s="1">
        <f t="shared" si="28"/>
        <v>0</v>
      </c>
      <c r="N396">
        <f t="shared" si="26"/>
        <v>0.55583333333333329</v>
      </c>
      <c r="P396" s="1">
        <v>521</v>
      </c>
      <c r="Q396" s="1">
        <v>2375</v>
      </c>
      <c r="R396" s="1">
        <v>16289</v>
      </c>
      <c r="S396" s="1">
        <v>29729</v>
      </c>
      <c r="T396" s="16">
        <v>0.54791617612432297</v>
      </c>
      <c r="U396" s="1">
        <v>5401</v>
      </c>
      <c r="V396" s="1">
        <v>11448</v>
      </c>
      <c r="W396" s="16">
        <v>0.471785464709993</v>
      </c>
      <c r="X396" t="s">
        <v>2</v>
      </c>
      <c r="Y396" t="s">
        <v>168</v>
      </c>
      <c r="Z396" t="s">
        <v>3339</v>
      </c>
      <c r="AA396" t="s">
        <v>848</v>
      </c>
      <c r="AB396" s="1">
        <f t="shared" si="29"/>
        <v>1</v>
      </c>
      <c r="AC396">
        <f t="shared" si="27"/>
        <v>0.65972222222222221</v>
      </c>
    </row>
    <row r="397" spans="1:29">
      <c r="A397" s="1">
        <v>511</v>
      </c>
      <c r="B397" s="1">
        <v>2004</v>
      </c>
      <c r="C397" s="1">
        <v>16384</v>
      </c>
      <c r="D397" s="1">
        <v>29743</v>
      </c>
      <c r="E397" s="16">
        <v>0.55085230138183705</v>
      </c>
      <c r="F397" s="1">
        <v>5435</v>
      </c>
      <c r="G397" s="1">
        <v>11460</v>
      </c>
      <c r="H397" s="16">
        <v>0.47425828970331502</v>
      </c>
      <c r="I397" t="s">
        <v>2</v>
      </c>
      <c r="J397" t="s">
        <v>1085</v>
      </c>
      <c r="K397" t="s">
        <v>1086</v>
      </c>
      <c r="L397" t="s">
        <v>1087</v>
      </c>
      <c r="M397" s="1">
        <f t="shared" si="28"/>
        <v>1</v>
      </c>
      <c r="N397">
        <f t="shared" si="26"/>
        <v>0.55666666666666664</v>
      </c>
      <c r="P397" s="1">
        <v>523</v>
      </c>
      <c r="Q397" s="1">
        <v>2387</v>
      </c>
      <c r="R397" s="1">
        <v>16328</v>
      </c>
      <c r="S397" s="1">
        <v>29729</v>
      </c>
      <c r="T397" s="16">
        <v>0.54922802650610503</v>
      </c>
      <c r="U397" s="1">
        <v>5411</v>
      </c>
      <c r="V397" s="1">
        <v>11448</v>
      </c>
      <c r="W397" s="16">
        <v>0.47265897973445098</v>
      </c>
      <c r="X397" t="s">
        <v>1</v>
      </c>
      <c r="Y397" t="s">
        <v>3340</v>
      </c>
      <c r="Z397" t="s">
        <v>3341</v>
      </c>
      <c r="AA397" t="s">
        <v>848</v>
      </c>
      <c r="AB397" s="1">
        <f t="shared" si="29"/>
        <v>10</v>
      </c>
      <c r="AC397">
        <f t="shared" si="27"/>
        <v>0.66305555555555551</v>
      </c>
    </row>
    <row r="398" spans="1:29">
      <c r="A398" s="1">
        <v>512</v>
      </c>
      <c r="B398" s="1">
        <v>2004</v>
      </c>
      <c r="C398" s="1">
        <v>16387</v>
      </c>
      <c r="D398" s="1">
        <v>29743</v>
      </c>
      <c r="E398" s="16">
        <v>0.55095316545069395</v>
      </c>
      <c r="F398" s="1">
        <v>5436</v>
      </c>
      <c r="G398" s="1">
        <v>11460</v>
      </c>
      <c r="H398" s="16">
        <v>0.47434554973821902</v>
      </c>
      <c r="I398" t="s">
        <v>2</v>
      </c>
      <c r="J398" t="s">
        <v>1088</v>
      </c>
      <c r="K398" t="s">
        <v>1089</v>
      </c>
      <c r="L398" t="s">
        <v>1087</v>
      </c>
      <c r="M398" s="1">
        <f t="shared" si="28"/>
        <v>1</v>
      </c>
      <c r="N398">
        <f t="shared" si="26"/>
        <v>0.55666666666666664</v>
      </c>
      <c r="P398" s="1">
        <v>524</v>
      </c>
      <c r="Q398" s="1">
        <v>2396</v>
      </c>
      <c r="R398" s="1">
        <v>16332</v>
      </c>
      <c r="S398" s="1">
        <v>29729</v>
      </c>
      <c r="T398" s="16">
        <v>0.54936257526321097</v>
      </c>
      <c r="U398" s="1">
        <v>5413</v>
      </c>
      <c r="V398" s="1">
        <v>11448</v>
      </c>
      <c r="W398" s="16">
        <v>0.47283368273934301</v>
      </c>
      <c r="X398" t="s">
        <v>0</v>
      </c>
      <c r="Y398" t="s">
        <v>3342</v>
      </c>
      <c r="Z398" t="s">
        <v>3343</v>
      </c>
      <c r="AA398" t="s">
        <v>848</v>
      </c>
      <c r="AB398" s="1">
        <f t="shared" si="29"/>
        <v>2</v>
      </c>
      <c r="AC398">
        <f t="shared" si="27"/>
        <v>0.66555555555555557</v>
      </c>
    </row>
    <row r="399" spans="1:29">
      <c r="A399" s="1">
        <v>513</v>
      </c>
      <c r="B399" s="1">
        <v>2005</v>
      </c>
      <c r="C399" s="1">
        <v>16388</v>
      </c>
      <c r="D399" s="1">
        <v>29743</v>
      </c>
      <c r="E399" s="16">
        <v>0.55098678680697899</v>
      </c>
      <c r="F399" s="1">
        <v>5438</v>
      </c>
      <c r="G399" s="1">
        <v>11460</v>
      </c>
      <c r="H399" s="16">
        <v>0.47452006980802702</v>
      </c>
      <c r="I399" t="s">
        <v>0</v>
      </c>
      <c r="J399" t="s">
        <v>1090</v>
      </c>
      <c r="K399" t="s">
        <v>1091</v>
      </c>
      <c r="L399" t="s">
        <v>1087</v>
      </c>
      <c r="M399" s="1">
        <f t="shared" si="28"/>
        <v>2</v>
      </c>
      <c r="N399">
        <f t="shared" si="26"/>
        <v>0.55694444444444446</v>
      </c>
      <c r="P399" s="1">
        <v>525</v>
      </c>
      <c r="Q399" s="1">
        <v>2400</v>
      </c>
      <c r="R399" s="1">
        <v>16365</v>
      </c>
      <c r="S399" s="1">
        <v>29729</v>
      </c>
      <c r="T399" s="16">
        <v>0.55047260250933405</v>
      </c>
      <c r="U399" s="1">
        <v>5429</v>
      </c>
      <c r="V399" s="1">
        <v>11448</v>
      </c>
      <c r="W399" s="16">
        <v>0.47423130677847602</v>
      </c>
      <c r="X399" t="s">
        <v>0</v>
      </c>
      <c r="Y399" t="s">
        <v>3344</v>
      </c>
      <c r="Z399" t="s">
        <v>3345</v>
      </c>
      <c r="AA399" t="s">
        <v>848</v>
      </c>
      <c r="AB399" s="1">
        <f t="shared" si="29"/>
        <v>16</v>
      </c>
      <c r="AC399">
        <f t="shared" si="27"/>
        <v>0.66666666666666663</v>
      </c>
    </row>
    <row r="400" spans="1:29">
      <c r="A400" s="1">
        <v>514</v>
      </c>
      <c r="B400" s="1">
        <v>2006</v>
      </c>
      <c r="C400" s="1">
        <v>16389</v>
      </c>
      <c r="D400" s="1">
        <v>29743</v>
      </c>
      <c r="E400" s="16">
        <v>0.55102040816326503</v>
      </c>
      <c r="F400" s="1">
        <v>5439</v>
      </c>
      <c r="G400" s="1">
        <v>11460</v>
      </c>
      <c r="H400" s="16">
        <v>0.47460732984293102</v>
      </c>
      <c r="I400" t="s">
        <v>2</v>
      </c>
      <c r="J400" t="s">
        <v>1092</v>
      </c>
      <c r="K400" t="s">
        <v>1093</v>
      </c>
      <c r="L400" t="s">
        <v>1087</v>
      </c>
      <c r="M400" s="1">
        <f t="shared" si="28"/>
        <v>1</v>
      </c>
      <c r="N400">
        <f t="shared" si="26"/>
        <v>0.55722222222222217</v>
      </c>
      <c r="P400" s="1">
        <v>527</v>
      </c>
      <c r="Q400" s="1">
        <v>2401</v>
      </c>
      <c r="R400" s="1">
        <v>16366</v>
      </c>
      <c r="S400" s="1">
        <v>29729</v>
      </c>
      <c r="T400" s="16">
        <v>0.55050623969861001</v>
      </c>
      <c r="U400" s="1">
        <v>5430</v>
      </c>
      <c r="V400" s="1">
        <v>11448</v>
      </c>
      <c r="W400" s="16">
        <v>0.47431865828092201</v>
      </c>
      <c r="X400" t="s">
        <v>2</v>
      </c>
      <c r="Y400" t="s">
        <v>3346</v>
      </c>
      <c r="Z400" t="s">
        <v>3347</v>
      </c>
      <c r="AA400" t="s">
        <v>848</v>
      </c>
      <c r="AB400" s="1">
        <f t="shared" si="29"/>
        <v>1</v>
      </c>
      <c r="AC400">
        <f t="shared" si="27"/>
        <v>0.66694444444444445</v>
      </c>
    </row>
    <row r="401" spans="1:29">
      <c r="A401" s="1">
        <v>515</v>
      </c>
      <c r="B401" s="1">
        <v>2006</v>
      </c>
      <c r="C401" s="1">
        <v>16389</v>
      </c>
      <c r="D401" s="1">
        <v>29743</v>
      </c>
      <c r="E401" s="16">
        <v>0.55102040816326503</v>
      </c>
      <c r="F401" s="1">
        <v>5439</v>
      </c>
      <c r="G401" s="1">
        <v>11460</v>
      </c>
      <c r="H401" s="16">
        <v>0.47460732984293102</v>
      </c>
      <c r="I401" t="s">
        <v>2</v>
      </c>
      <c r="J401" t="s">
        <v>1094</v>
      </c>
      <c r="K401" t="s">
        <v>1095</v>
      </c>
      <c r="L401" t="s">
        <v>1087</v>
      </c>
      <c r="M401" s="1">
        <f t="shared" si="28"/>
        <v>0</v>
      </c>
      <c r="N401">
        <f t="shared" si="26"/>
        <v>0.55722222222222217</v>
      </c>
      <c r="P401" s="1">
        <v>528</v>
      </c>
      <c r="Q401" s="1">
        <v>2411</v>
      </c>
      <c r="R401" s="1">
        <v>16404</v>
      </c>
      <c r="S401" s="1">
        <v>29729</v>
      </c>
      <c r="T401" s="16">
        <v>0.551784452891116</v>
      </c>
      <c r="U401" s="1">
        <v>5445</v>
      </c>
      <c r="V401" s="1">
        <v>11448</v>
      </c>
      <c r="W401" s="16">
        <v>0.47562893081760999</v>
      </c>
      <c r="X401" t="s">
        <v>1</v>
      </c>
      <c r="Y401" t="s">
        <v>3348</v>
      </c>
      <c r="Z401" t="s">
        <v>3349</v>
      </c>
      <c r="AA401" t="s">
        <v>848</v>
      </c>
      <c r="AB401" s="1">
        <f t="shared" si="29"/>
        <v>15</v>
      </c>
      <c r="AC401">
        <f t="shared" si="27"/>
        <v>0.66972222222222222</v>
      </c>
    </row>
    <row r="402" spans="1:29">
      <c r="A402" s="1">
        <v>516</v>
      </c>
      <c r="B402" s="1">
        <v>2007</v>
      </c>
      <c r="C402" s="1">
        <v>16394</v>
      </c>
      <c r="D402" s="1">
        <v>29743</v>
      </c>
      <c r="E402" s="16">
        <v>0.55118851494469201</v>
      </c>
      <c r="F402" s="1">
        <v>5442</v>
      </c>
      <c r="G402" s="1">
        <v>11460</v>
      </c>
      <c r="H402" s="16">
        <v>0.47486910994764397</v>
      </c>
      <c r="I402" t="s">
        <v>3</v>
      </c>
      <c r="J402" t="s">
        <v>1096</v>
      </c>
      <c r="K402" t="s">
        <v>1097</v>
      </c>
      <c r="L402" t="s">
        <v>1087</v>
      </c>
      <c r="M402" s="1">
        <f t="shared" si="28"/>
        <v>3</v>
      </c>
      <c r="N402">
        <f t="shared" si="26"/>
        <v>0.5575</v>
      </c>
      <c r="P402" s="1">
        <v>529</v>
      </c>
      <c r="Q402" s="1">
        <v>2413</v>
      </c>
      <c r="R402" s="1">
        <v>16405</v>
      </c>
      <c r="S402" s="1">
        <v>29729</v>
      </c>
      <c r="T402" s="16">
        <v>0.55181809008039195</v>
      </c>
      <c r="U402" s="1">
        <v>5446</v>
      </c>
      <c r="V402" s="1">
        <v>11448</v>
      </c>
      <c r="W402" s="16">
        <v>0.47571628232005497</v>
      </c>
      <c r="X402" t="s">
        <v>0</v>
      </c>
      <c r="Y402" t="s">
        <v>3350</v>
      </c>
      <c r="Z402" t="s">
        <v>3351</v>
      </c>
      <c r="AA402" t="s">
        <v>848</v>
      </c>
      <c r="AB402" s="1">
        <f t="shared" si="29"/>
        <v>1</v>
      </c>
      <c r="AC402">
        <f t="shared" si="27"/>
        <v>0.67027777777777775</v>
      </c>
    </row>
    <row r="403" spans="1:29">
      <c r="A403" s="1">
        <v>517</v>
      </c>
      <c r="B403" s="1">
        <v>2014</v>
      </c>
      <c r="C403" s="1">
        <v>16401</v>
      </c>
      <c r="D403" s="1">
        <v>29743</v>
      </c>
      <c r="E403" s="16">
        <v>0.55142386443869096</v>
      </c>
      <c r="F403" s="1">
        <v>5445</v>
      </c>
      <c r="G403" s="1">
        <v>11460</v>
      </c>
      <c r="H403" s="16">
        <v>0.47513089005235598</v>
      </c>
      <c r="I403" t="s">
        <v>2</v>
      </c>
      <c r="J403" t="s">
        <v>1098</v>
      </c>
      <c r="K403" t="s">
        <v>1099</v>
      </c>
      <c r="L403" t="s">
        <v>1087</v>
      </c>
      <c r="M403" s="1">
        <f t="shared" si="28"/>
        <v>3</v>
      </c>
      <c r="N403">
        <f t="shared" si="26"/>
        <v>0.55944444444444441</v>
      </c>
      <c r="P403" s="1">
        <v>534</v>
      </c>
      <c r="Q403" s="1">
        <v>2480</v>
      </c>
      <c r="R403" s="1">
        <v>16416</v>
      </c>
      <c r="S403" s="1">
        <v>29729</v>
      </c>
      <c r="T403" s="16">
        <v>0.55218809916243305</v>
      </c>
      <c r="U403" s="1">
        <v>5451</v>
      </c>
      <c r="V403" s="1">
        <v>11448</v>
      </c>
      <c r="W403" s="16">
        <v>0.47615303983228502</v>
      </c>
      <c r="X403" t="s">
        <v>2</v>
      </c>
      <c r="Y403" t="s">
        <v>3352</v>
      </c>
      <c r="Z403" t="s">
        <v>3353</v>
      </c>
      <c r="AA403" t="s">
        <v>848</v>
      </c>
      <c r="AB403" s="1">
        <f t="shared" si="29"/>
        <v>5</v>
      </c>
      <c r="AC403">
        <f t="shared" si="27"/>
        <v>0.68888888888888888</v>
      </c>
    </row>
    <row r="404" spans="1:29">
      <c r="A404" s="1">
        <v>518</v>
      </c>
      <c r="B404" s="1">
        <v>2015</v>
      </c>
      <c r="C404" s="1">
        <v>16402</v>
      </c>
      <c r="D404" s="1">
        <v>29743</v>
      </c>
      <c r="E404" s="16">
        <v>0.551457485794977</v>
      </c>
      <c r="F404" s="1">
        <v>5446</v>
      </c>
      <c r="G404" s="1">
        <v>11460</v>
      </c>
      <c r="H404" s="16">
        <v>0.47521815008725998</v>
      </c>
      <c r="I404" t="s">
        <v>0</v>
      </c>
      <c r="J404" t="s">
        <v>1100</v>
      </c>
      <c r="K404" t="s">
        <v>1101</v>
      </c>
      <c r="L404" t="s">
        <v>1087</v>
      </c>
      <c r="M404" s="1">
        <f t="shared" si="28"/>
        <v>1</v>
      </c>
      <c r="N404">
        <f t="shared" si="26"/>
        <v>0.55972222222222223</v>
      </c>
      <c r="P404" s="1">
        <v>535</v>
      </c>
      <c r="Q404" s="1">
        <v>2481</v>
      </c>
      <c r="R404" s="1">
        <v>16417</v>
      </c>
      <c r="S404" s="1">
        <v>29729</v>
      </c>
      <c r="T404" s="16">
        <v>0.55222173635171001</v>
      </c>
      <c r="U404" s="1">
        <v>5452</v>
      </c>
      <c r="V404" s="1">
        <v>11448</v>
      </c>
      <c r="W404" s="16">
        <v>0.47624039133473001</v>
      </c>
      <c r="X404" t="s">
        <v>2</v>
      </c>
      <c r="Y404" t="s">
        <v>7</v>
      </c>
      <c r="Z404" t="s">
        <v>3354</v>
      </c>
      <c r="AA404" t="s">
        <v>848</v>
      </c>
      <c r="AB404" s="1">
        <f t="shared" si="29"/>
        <v>1</v>
      </c>
      <c r="AC404">
        <f t="shared" si="27"/>
        <v>0.68916666666666671</v>
      </c>
    </row>
    <row r="405" spans="1:29">
      <c r="A405" s="1">
        <v>519</v>
      </c>
      <c r="B405" s="1">
        <v>2016</v>
      </c>
      <c r="C405" s="1">
        <v>16404</v>
      </c>
      <c r="D405" s="1">
        <v>29743</v>
      </c>
      <c r="E405" s="16">
        <v>0.55152472850754797</v>
      </c>
      <c r="F405" s="1">
        <v>5448</v>
      </c>
      <c r="G405" s="1">
        <v>11460</v>
      </c>
      <c r="H405" s="16">
        <v>0.47539267015706799</v>
      </c>
      <c r="I405" t="s">
        <v>2</v>
      </c>
      <c r="J405" t="s">
        <v>1102</v>
      </c>
      <c r="K405" t="s">
        <v>1103</v>
      </c>
      <c r="L405" t="s">
        <v>1087</v>
      </c>
      <c r="M405" s="1">
        <f t="shared" si="28"/>
        <v>2</v>
      </c>
      <c r="N405">
        <f t="shared" si="26"/>
        <v>0.56000000000000005</v>
      </c>
      <c r="P405" s="1">
        <v>538</v>
      </c>
      <c r="Q405" s="1">
        <v>2501</v>
      </c>
      <c r="R405" s="1">
        <v>16421</v>
      </c>
      <c r="S405" s="1">
        <v>29729</v>
      </c>
      <c r="T405" s="16">
        <v>0.55235628510881596</v>
      </c>
      <c r="U405" s="1">
        <v>5453</v>
      </c>
      <c r="V405" s="1">
        <v>11448</v>
      </c>
      <c r="W405" s="16">
        <v>0.47632774283717599</v>
      </c>
      <c r="X405" t="s">
        <v>1</v>
      </c>
      <c r="Y405" t="s">
        <v>3355</v>
      </c>
      <c r="Z405" t="s">
        <v>3356</v>
      </c>
      <c r="AA405" t="s">
        <v>848</v>
      </c>
      <c r="AB405" s="1">
        <f t="shared" si="29"/>
        <v>1</v>
      </c>
      <c r="AC405">
        <f t="shared" si="27"/>
        <v>0.69472222222222224</v>
      </c>
    </row>
    <row r="406" spans="1:29">
      <c r="A406" s="1">
        <v>520</v>
      </c>
      <c r="B406" s="1">
        <v>2017</v>
      </c>
      <c r="C406" s="1">
        <v>16412</v>
      </c>
      <c r="D406" s="1">
        <v>29743</v>
      </c>
      <c r="E406" s="16">
        <v>0.55179369935783196</v>
      </c>
      <c r="F406" s="1">
        <v>5450</v>
      </c>
      <c r="G406" s="1">
        <v>11460</v>
      </c>
      <c r="H406" s="16">
        <v>0.47556719022687599</v>
      </c>
      <c r="I406" t="s">
        <v>1</v>
      </c>
      <c r="J406" t="s">
        <v>1104</v>
      </c>
      <c r="K406" t="s">
        <v>1105</v>
      </c>
      <c r="L406" t="s">
        <v>1087</v>
      </c>
      <c r="M406" s="1">
        <f t="shared" si="28"/>
        <v>2</v>
      </c>
      <c r="N406">
        <f t="shared" si="26"/>
        <v>0.56027777777777776</v>
      </c>
      <c r="P406" s="1">
        <v>540</v>
      </c>
      <c r="Q406" s="1">
        <v>2508</v>
      </c>
      <c r="R406" s="1">
        <v>16424</v>
      </c>
      <c r="S406" s="1">
        <v>29729</v>
      </c>
      <c r="T406" s="16">
        <v>0.55245719667664495</v>
      </c>
      <c r="U406" s="1">
        <v>5454</v>
      </c>
      <c r="V406" s="1">
        <v>11448</v>
      </c>
      <c r="W406" s="16">
        <v>0.47641509433962198</v>
      </c>
      <c r="X406" t="s">
        <v>0</v>
      </c>
      <c r="Y406" t="s">
        <v>3357</v>
      </c>
      <c r="Z406" t="s">
        <v>3358</v>
      </c>
      <c r="AA406" t="s">
        <v>848</v>
      </c>
      <c r="AB406" s="1">
        <f t="shared" si="29"/>
        <v>1</v>
      </c>
      <c r="AC406">
        <f t="shared" si="27"/>
        <v>0.69666666666666666</v>
      </c>
    </row>
    <row r="407" spans="1:29">
      <c r="A407" s="1">
        <v>521</v>
      </c>
      <c r="B407" s="1">
        <v>2017</v>
      </c>
      <c r="C407" s="1">
        <v>16412</v>
      </c>
      <c r="D407" s="1">
        <v>29743</v>
      </c>
      <c r="E407" s="16">
        <v>0.55179369935783196</v>
      </c>
      <c r="F407" s="1">
        <v>5450</v>
      </c>
      <c r="G407" s="1">
        <v>11460</v>
      </c>
      <c r="H407" s="16">
        <v>0.47556719022687599</v>
      </c>
      <c r="I407" t="s">
        <v>2</v>
      </c>
      <c r="J407" t="s">
        <v>1106</v>
      </c>
      <c r="K407" t="s">
        <v>1107</v>
      </c>
      <c r="L407" t="s">
        <v>1087</v>
      </c>
      <c r="M407" s="1">
        <f t="shared" si="28"/>
        <v>0</v>
      </c>
      <c r="N407">
        <f t="shared" si="26"/>
        <v>0.56027777777777776</v>
      </c>
      <c r="P407" s="1">
        <v>541</v>
      </c>
      <c r="Q407" s="1">
        <v>2517</v>
      </c>
      <c r="R407" s="1">
        <v>16425</v>
      </c>
      <c r="S407" s="1">
        <v>29729</v>
      </c>
      <c r="T407" s="16">
        <v>0.55249083386592202</v>
      </c>
      <c r="U407" s="1">
        <v>5455</v>
      </c>
      <c r="V407" s="1">
        <v>11448</v>
      </c>
      <c r="W407" s="16">
        <v>0.47650244584206802</v>
      </c>
      <c r="X407" t="s">
        <v>2</v>
      </c>
      <c r="Y407" t="s">
        <v>3359</v>
      </c>
      <c r="Z407" t="s">
        <v>3360</v>
      </c>
      <c r="AA407" t="s">
        <v>848</v>
      </c>
      <c r="AB407" s="1">
        <f t="shared" si="29"/>
        <v>1</v>
      </c>
      <c r="AC407">
        <f t="shared" si="27"/>
        <v>0.69916666666666671</v>
      </c>
    </row>
    <row r="408" spans="1:29">
      <c r="A408" s="1">
        <v>524</v>
      </c>
      <c r="B408" s="1">
        <v>2057</v>
      </c>
      <c r="C408" s="1">
        <v>16413</v>
      </c>
      <c r="D408" s="1">
        <v>29743</v>
      </c>
      <c r="E408" s="16">
        <v>0.551827320714117</v>
      </c>
      <c r="F408" s="1">
        <v>5451</v>
      </c>
      <c r="G408" s="1">
        <v>11460</v>
      </c>
      <c r="H408" s="16">
        <v>0.47565445026177999</v>
      </c>
      <c r="I408" t="s">
        <v>2</v>
      </c>
      <c r="J408" t="s">
        <v>1108</v>
      </c>
      <c r="K408" t="s">
        <v>1109</v>
      </c>
      <c r="L408" t="s">
        <v>1087</v>
      </c>
      <c r="M408" s="1">
        <f t="shared" si="28"/>
        <v>1</v>
      </c>
      <c r="N408">
        <f t="shared" si="26"/>
        <v>0.57138888888888884</v>
      </c>
      <c r="P408" s="1">
        <v>542</v>
      </c>
      <c r="Q408" s="1">
        <v>2517</v>
      </c>
      <c r="R408" s="1">
        <v>16426</v>
      </c>
      <c r="S408" s="1">
        <v>29729</v>
      </c>
      <c r="T408" s="16">
        <v>0.55252447105519797</v>
      </c>
      <c r="U408" s="1">
        <v>5456</v>
      </c>
      <c r="V408" s="1">
        <v>11448</v>
      </c>
      <c r="W408" s="16">
        <v>0.47658979734451401</v>
      </c>
      <c r="X408" t="s">
        <v>2</v>
      </c>
      <c r="Y408" t="s">
        <v>56</v>
      </c>
      <c r="Z408" t="s">
        <v>3361</v>
      </c>
      <c r="AA408" t="s">
        <v>848</v>
      </c>
      <c r="AB408" s="1">
        <f t="shared" si="29"/>
        <v>1</v>
      </c>
      <c r="AC408">
        <f t="shared" si="27"/>
        <v>0.69916666666666671</v>
      </c>
    </row>
    <row r="409" spans="1:29">
      <c r="A409" s="1">
        <v>525</v>
      </c>
      <c r="B409" s="1">
        <v>2057</v>
      </c>
      <c r="C409" s="1">
        <v>16414</v>
      </c>
      <c r="D409" s="1">
        <v>29743</v>
      </c>
      <c r="E409" s="16">
        <v>0.55186094207040304</v>
      </c>
      <c r="F409" s="1">
        <v>5452</v>
      </c>
      <c r="G409" s="1">
        <v>11460</v>
      </c>
      <c r="H409" s="16">
        <v>0.475741710296684</v>
      </c>
      <c r="I409" t="s">
        <v>2</v>
      </c>
      <c r="J409" t="s">
        <v>1110</v>
      </c>
      <c r="K409" t="s">
        <v>1111</v>
      </c>
      <c r="L409" t="s">
        <v>1087</v>
      </c>
      <c r="M409" s="1">
        <f t="shared" si="28"/>
        <v>1</v>
      </c>
      <c r="N409">
        <f t="shared" si="26"/>
        <v>0.57138888888888884</v>
      </c>
      <c r="P409" s="1">
        <v>543</v>
      </c>
      <c r="Q409" s="1">
        <v>2518</v>
      </c>
      <c r="R409" s="1">
        <v>16432</v>
      </c>
      <c r="S409" s="1">
        <v>29729</v>
      </c>
      <c r="T409" s="16">
        <v>0.55272629419085695</v>
      </c>
      <c r="U409" s="1">
        <v>5458</v>
      </c>
      <c r="V409" s="1">
        <v>11448</v>
      </c>
      <c r="W409" s="16">
        <v>0.47676450034940598</v>
      </c>
      <c r="X409" t="s">
        <v>3</v>
      </c>
      <c r="Y409" t="s">
        <v>3362</v>
      </c>
      <c r="Z409" t="s">
        <v>3363</v>
      </c>
      <c r="AA409" t="s">
        <v>848</v>
      </c>
      <c r="AB409" s="1">
        <f t="shared" si="29"/>
        <v>2</v>
      </c>
      <c r="AC409">
        <f t="shared" si="27"/>
        <v>0.69944444444444442</v>
      </c>
    </row>
    <row r="410" spans="1:29">
      <c r="A410" s="1">
        <v>526</v>
      </c>
      <c r="B410" s="1">
        <v>2059</v>
      </c>
      <c r="C410" s="1">
        <v>16489</v>
      </c>
      <c r="D410" s="1">
        <v>29743</v>
      </c>
      <c r="E410" s="16">
        <v>0.55438254379181595</v>
      </c>
      <c r="F410" s="1">
        <v>5473</v>
      </c>
      <c r="G410" s="1">
        <v>11460</v>
      </c>
      <c r="H410" s="16">
        <v>0.47757417102966798</v>
      </c>
      <c r="I410" t="s">
        <v>1</v>
      </c>
      <c r="J410" t="s">
        <v>1112</v>
      </c>
      <c r="K410" t="s">
        <v>1113</v>
      </c>
      <c r="L410" t="s">
        <v>1087</v>
      </c>
      <c r="M410" s="1">
        <f t="shared" si="28"/>
        <v>21</v>
      </c>
      <c r="N410">
        <f t="shared" si="26"/>
        <v>0.57194444444444448</v>
      </c>
      <c r="P410" s="1">
        <v>544</v>
      </c>
      <c r="Q410" s="1">
        <v>2518</v>
      </c>
      <c r="R410" s="1">
        <v>16434</v>
      </c>
      <c r="S410" s="1">
        <v>29729</v>
      </c>
      <c r="T410" s="16">
        <v>0.55279356856940998</v>
      </c>
      <c r="U410" s="1">
        <v>5460</v>
      </c>
      <c r="V410" s="1">
        <v>11448</v>
      </c>
      <c r="W410" s="16">
        <v>0.47693920335429701</v>
      </c>
      <c r="X410" t="s">
        <v>2</v>
      </c>
      <c r="Y410" t="s">
        <v>3364</v>
      </c>
      <c r="Z410" t="s">
        <v>3365</v>
      </c>
      <c r="AA410" t="s">
        <v>848</v>
      </c>
      <c r="AB410" s="1">
        <f t="shared" si="29"/>
        <v>2</v>
      </c>
      <c r="AC410">
        <f t="shared" si="27"/>
        <v>0.69944444444444442</v>
      </c>
    </row>
    <row r="411" spans="1:29">
      <c r="A411" s="1">
        <v>527</v>
      </c>
      <c r="B411" s="1">
        <v>2103</v>
      </c>
      <c r="C411" s="1">
        <v>16492</v>
      </c>
      <c r="D411" s="1">
        <v>29743</v>
      </c>
      <c r="E411" s="16">
        <v>0.55448340786067296</v>
      </c>
      <c r="F411" s="1">
        <v>5476</v>
      </c>
      <c r="G411" s="1">
        <v>11460</v>
      </c>
      <c r="H411" s="16">
        <v>0.47783595113437999</v>
      </c>
      <c r="I411" t="s">
        <v>3</v>
      </c>
      <c r="J411" t="s">
        <v>1114</v>
      </c>
      <c r="K411" t="s">
        <v>1115</v>
      </c>
      <c r="L411" t="s">
        <v>1087</v>
      </c>
      <c r="M411" s="1">
        <f t="shared" si="28"/>
        <v>3</v>
      </c>
      <c r="N411">
        <f t="shared" si="26"/>
        <v>0.58416666666666661</v>
      </c>
      <c r="P411" s="1">
        <v>545</v>
      </c>
      <c r="Q411" s="1">
        <v>2520</v>
      </c>
      <c r="R411" s="1">
        <v>16450</v>
      </c>
      <c r="S411" s="1">
        <v>29729</v>
      </c>
      <c r="T411" s="16">
        <v>0.55333176359783298</v>
      </c>
      <c r="U411" s="1">
        <v>5467</v>
      </c>
      <c r="V411" s="1">
        <v>11448</v>
      </c>
      <c r="W411" s="16">
        <v>0.47755066387141798</v>
      </c>
      <c r="X411" t="s">
        <v>2</v>
      </c>
      <c r="Y411" t="s">
        <v>3366</v>
      </c>
      <c r="Z411" t="s">
        <v>3367</v>
      </c>
      <c r="AA411" t="s">
        <v>848</v>
      </c>
      <c r="AB411" s="1">
        <f t="shared" si="29"/>
        <v>7</v>
      </c>
      <c r="AC411">
        <f t="shared" si="27"/>
        <v>0.7</v>
      </c>
    </row>
    <row r="412" spans="1:29">
      <c r="A412" s="1">
        <v>528</v>
      </c>
      <c r="B412" s="1">
        <v>2110</v>
      </c>
      <c r="C412" s="1">
        <v>16497</v>
      </c>
      <c r="D412" s="1">
        <v>29743</v>
      </c>
      <c r="E412" s="16">
        <v>0.55465151464210005</v>
      </c>
      <c r="F412" s="1">
        <v>5478</v>
      </c>
      <c r="G412" s="1">
        <v>11460</v>
      </c>
      <c r="H412" s="16">
        <v>0.47801047120418799</v>
      </c>
      <c r="I412" t="s">
        <v>2</v>
      </c>
      <c r="J412" t="s">
        <v>1116</v>
      </c>
      <c r="K412" t="s">
        <v>1117</v>
      </c>
      <c r="L412" t="s">
        <v>1087</v>
      </c>
      <c r="M412" s="1">
        <f t="shared" si="28"/>
        <v>2</v>
      </c>
      <c r="N412">
        <f t="shared" si="26"/>
        <v>0.58611111111111114</v>
      </c>
      <c r="P412" s="1">
        <v>548</v>
      </c>
      <c r="Q412" s="1">
        <v>2528</v>
      </c>
      <c r="R412" s="1">
        <v>16451</v>
      </c>
      <c r="S412" s="1">
        <v>29729</v>
      </c>
      <c r="T412" s="16">
        <v>0.55336540078711005</v>
      </c>
      <c r="U412" s="1">
        <v>5469</v>
      </c>
      <c r="V412" s="1">
        <v>11448</v>
      </c>
      <c r="W412" s="16">
        <v>0.47772536687631001</v>
      </c>
      <c r="X412" t="s">
        <v>0</v>
      </c>
      <c r="Y412" t="s">
        <v>3368</v>
      </c>
      <c r="Z412" t="s">
        <v>3369</v>
      </c>
      <c r="AA412" t="s">
        <v>848</v>
      </c>
      <c r="AB412" s="1">
        <f t="shared" si="29"/>
        <v>2</v>
      </c>
      <c r="AC412">
        <f t="shared" si="27"/>
        <v>0.70222222222222219</v>
      </c>
    </row>
    <row r="413" spans="1:29">
      <c r="A413" s="1">
        <v>529</v>
      </c>
      <c r="B413" s="1">
        <v>2124</v>
      </c>
      <c r="C413" s="1">
        <v>16498</v>
      </c>
      <c r="D413" s="1">
        <v>29743</v>
      </c>
      <c r="E413" s="16">
        <v>0.55468513599838598</v>
      </c>
      <c r="F413" s="1">
        <v>5479</v>
      </c>
      <c r="G413" s="1">
        <v>11460</v>
      </c>
      <c r="H413" s="16">
        <v>0.47809773123909199</v>
      </c>
      <c r="I413" t="s">
        <v>0</v>
      </c>
      <c r="J413" t="s">
        <v>1118</v>
      </c>
      <c r="K413" t="s">
        <v>1119</v>
      </c>
      <c r="L413" t="s">
        <v>1087</v>
      </c>
      <c r="M413" s="1">
        <f t="shared" si="28"/>
        <v>1</v>
      </c>
      <c r="N413">
        <f t="shared" si="26"/>
        <v>0.59</v>
      </c>
      <c r="P413" s="1">
        <v>549</v>
      </c>
      <c r="Q413" s="1">
        <v>2529</v>
      </c>
      <c r="R413" s="1">
        <v>16452</v>
      </c>
      <c r="S413" s="1">
        <v>29729</v>
      </c>
      <c r="T413" s="16">
        <v>0.55339903797638601</v>
      </c>
      <c r="U413" s="1">
        <v>5470</v>
      </c>
      <c r="V413" s="1">
        <v>11448</v>
      </c>
      <c r="W413" s="16">
        <v>0.477812718378756</v>
      </c>
      <c r="X413" t="s">
        <v>2</v>
      </c>
      <c r="Y413" t="s">
        <v>3370</v>
      </c>
      <c r="Z413" t="s">
        <v>3371</v>
      </c>
      <c r="AA413" t="s">
        <v>848</v>
      </c>
      <c r="AB413" s="1">
        <f t="shared" si="29"/>
        <v>1</v>
      </c>
      <c r="AC413">
        <f t="shared" si="27"/>
        <v>0.70250000000000001</v>
      </c>
    </row>
    <row r="414" spans="1:29">
      <c r="A414" s="1">
        <v>530</v>
      </c>
      <c r="B414" s="1">
        <v>2129</v>
      </c>
      <c r="C414" s="1">
        <v>16509</v>
      </c>
      <c r="D414" s="1">
        <v>29743</v>
      </c>
      <c r="E414" s="16">
        <v>0.55505497091752598</v>
      </c>
      <c r="F414" s="1">
        <v>5484</v>
      </c>
      <c r="G414" s="1">
        <v>11460</v>
      </c>
      <c r="H414" s="16">
        <v>0.478534031413612</v>
      </c>
      <c r="I414" t="s">
        <v>2</v>
      </c>
      <c r="J414" t="s">
        <v>1120</v>
      </c>
      <c r="K414" t="s">
        <v>1121</v>
      </c>
      <c r="L414" t="s">
        <v>1087</v>
      </c>
      <c r="M414" s="1">
        <f t="shared" si="28"/>
        <v>5</v>
      </c>
      <c r="N414">
        <f t="shared" si="26"/>
        <v>0.59138888888888885</v>
      </c>
      <c r="P414" s="1">
        <v>550</v>
      </c>
      <c r="Q414" s="1">
        <v>2529</v>
      </c>
      <c r="R414" s="1">
        <v>16455</v>
      </c>
      <c r="S414" s="1">
        <v>29729</v>
      </c>
      <c r="T414" s="16">
        <v>0.553499949544216</v>
      </c>
      <c r="U414" s="1">
        <v>5471</v>
      </c>
      <c r="V414" s="1">
        <v>11448</v>
      </c>
      <c r="W414" s="16">
        <v>0.47790006988120198</v>
      </c>
      <c r="X414" t="s">
        <v>0</v>
      </c>
      <c r="Y414" t="s">
        <v>6</v>
      </c>
      <c r="Z414" t="s">
        <v>3372</v>
      </c>
      <c r="AA414" t="s">
        <v>848</v>
      </c>
      <c r="AB414" s="1">
        <f t="shared" si="29"/>
        <v>1</v>
      </c>
      <c r="AC414">
        <f t="shared" si="27"/>
        <v>0.70250000000000001</v>
      </c>
    </row>
    <row r="415" spans="1:29">
      <c r="A415" s="1">
        <v>532</v>
      </c>
      <c r="B415" s="1">
        <v>2151</v>
      </c>
      <c r="C415" s="1">
        <v>16511</v>
      </c>
      <c r="D415" s="1">
        <v>29743</v>
      </c>
      <c r="E415" s="16">
        <v>0.55512221363009695</v>
      </c>
      <c r="F415" s="1">
        <v>5487</v>
      </c>
      <c r="G415" s="1">
        <v>11460</v>
      </c>
      <c r="H415" s="16">
        <v>0.47879581151832401</v>
      </c>
      <c r="I415" t="s">
        <v>3</v>
      </c>
      <c r="J415" t="s">
        <v>1122</v>
      </c>
      <c r="K415" t="s">
        <v>1123</v>
      </c>
      <c r="L415" t="s">
        <v>1087</v>
      </c>
      <c r="M415" s="1">
        <f t="shared" si="28"/>
        <v>3</v>
      </c>
      <c r="N415">
        <f t="shared" si="26"/>
        <v>0.59750000000000003</v>
      </c>
      <c r="P415" s="1">
        <v>551</v>
      </c>
      <c r="Q415" s="1">
        <v>2537</v>
      </c>
      <c r="R415" s="1">
        <v>16458</v>
      </c>
      <c r="S415" s="1">
        <v>29729</v>
      </c>
      <c r="T415" s="16">
        <v>0.55360086111204498</v>
      </c>
      <c r="U415" s="1">
        <v>5472</v>
      </c>
      <c r="V415" s="1">
        <v>11448</v>
      </c>
      <c r="W415" s="16">
        <v>0.47798742138364703</v>
      </c>
      <c r="X415" t="s">
        <v>2</v>
      </c>
      <c r="Y415" t="s">
        <v>3373</v>
      </c>
      <c r="Z415" t="s">
        <v>3374</v>
      </c>
      <c r="AA415" t="s">
        <v>848</v>
      </c>
      <c r="AB415" s="1">
        <f t="shared" si="29"/>
        <v>1</v>
      </c>
      <c r="AC415">
        <f t="shared" si="27"/>
        <v>0.70472222222222225</v>
      </c>
    </row>
    <row r="416" spans="1:29">
      <c r="A416" s="1">
        <v>533</v>
      </c>
      <c r="B416" s="1">
        <v>2151</v>
      </c>
      <c r="C416" s="1">
        <v>16516</v>
      </c>
      <c r="D416" s="1">
        <v>29743</v>
      </c>
      <c r="E416" s="16">
        <v>0.55529032041152504</v>
      </c>
      <c r="F416" s="1">
        <v>5488</v>
      </c>
      <c r="G416" s="1">
        <v>11460</v>
      </c>
      <c r="H416" s="16">
        <v>0.47888307155322801</v>
      </c>
      <c r="I416" t="s">
        <v>1</v>
      </c>
      <c r="J416" t="s">
        <v>1124</v>
      </c>
      <c r="K416" t="s">
        <v>1125</v>
      </c>
      <c r="L416" t="s">
        <v>1087</v>
      </c>
      <c r="M416" s="1">
        <f t="shared" si="28"/>
        <v>1</v>
      </c>
      <c r="N416">
        <f t="shared" si="26"/>
        <v>0.59750000000000003</v>
      </c>
      <c r="P416" s="1">
        <v>556</v>
      </c>
      <c r="Q416" s="1">
        <v>2624</v>
      </c>
      <c r="R416" s="1">
        <v>16459</v>
      </c>
      <c r="S416" s="1">
        <v>29729</v>
      </c>
      <c r="T416" s="16">
        <v>0.55363449830132105</v>
      </c>
      <c r="U416" s="1">
        <v>5473</v>
      </c>
      <c r="V416" s="1">
        <v>11448</v>
      </c>
      <c r="W416" s="16">
        <v>0.47807477288609301</v>
      </c>
      <c r="X416" t="s">
        <v>3</v>
      </c>
      <c r="Y416" t="s">
        <v>36</v>
      </c>
      <c r="Z416" t="s">
        <v>3375</v>
      </c>
      <c r="AA416" t="s">
        <v>848</v>
      </c>
      <c r="AB416" s="1">
        <f t="shared" si="29"/>
        <v>1</v>
      </c>
      <c r="AC416">
        <f t="shared" si="27"/>
        <v>0.72888888888888892</v>
      </c>
    </row>
    <row r="417" spans="1:29">
      <c r="A417" s="1">
        <v>534</v>
      </c>
      <c r="B417" s="1">
        <v>2160</v>
      </c>
      <c r="C417" s="1">
        <v>16520</v>
      </c>
      <c r="D417" s="1">
        <v>29743</v>
      </c>
      <c r="E417" s="16">
        <v>0.55542480583666698</v>
      </c>
      <c r="F417" s="1">
        <v>5490</v>
      </c>
      <c r="G417" s="1">
        <v>11460</v>
      </c>
      <c r="H417" s="16">
        <v>0.47905759162303602</v>
      </c>
      <c r="I417" t="s">
        <v>2</v>
      </c>
      <c r="J417" t="s">
        <v>1126</v>
      </c>
      <c r="K417" t="s">
        <v>1127</v>
      </c>
      <c r="L417" t="s">
        <v>1087</v>
      </c>
      <c r="M417" s="1">
        <f t="shared" si="28"/>
        <v>2</v>
      </c>
      <c r="N417">
        <f t="shared" si="26"/>
        <v>0.6</v>
      </c>
      <c r="P417" s="1">
        <v>557</v>
      </c>
      <c r="Q417" s="1">
        <v>2630</v>
      </c>
      <c r="R417" s="1">
        <v>16459</v>
      </c>
      <c r="S417" s="1">
        <v>29729</v>
      </c>
      <c r="T417" s="16">
        <v>0.55363449830132105</v>
      </c>
      <c r="U417" s="1">
        <v>5473</v>
      </c>
      <c r="V417" s="1">
        <v>11448</v>
      </c>
      <c r="W417" s="16">
        <v>0.47807477288609301</v>
      </c>
      <c r="X417" t="s">
        <v>3</v>
      </c>
      <c r="Y417" t="s">
        <v>3376</v>
      </c>
      <c r="Z417" t="s">
        <v>3377</v>
      </c>
      <c r="AA417" t="s">
        <v>848</v>
      </c>
      <c r="AB417" s="1">
        <f t="shared" si="29"/>
        <v>0</v>
      </c>
      <c r="AC417">
        <f t="shared" si="27"/>
        <v>0.73055555555555551</v>
      </c>
    </row>
    <row r="418" spans="1:29">
      <c r="A418" s="1">
        <v>535</v>
      </c>
      <c r="B418" s="1">
        <v>2161</v>
      </c>
      <c r="C418" s="1">
        <v>16521</v>
      </c>
      <c r="D418" s="1">
        <v>29743</v>
      </c>
      <c r="E418" s="16">
        <v>0.55545842719295202</v>
      </c>
      <c r="F418" s="1">
        <v>5491</v>
      </c>
      <c r="G418" s="1">
        <v>11460</v>
      </c>
      <c r="H418" s="16">
        <v>0.47914485165794002</v>
      </c>
      <c r="I418" t="s">
        <v>3</v>
      </c>
      <c r="J418" t="s">
        <v>1128</v>
      </c>
      <c r="K418" t="s">
        <v>1129</v>
      </c>
      <c r="L418" t="s">
        <v>1087</v>
      </c>
      <c r="M418" s="1">
        <f t="shared" si="28"/>
        <v>1</v>
      </c>
      <c r="N418">
        <f t="shared" si="26"/>
        <v>0.6002777777777778</v>
      </c>
      <c r="P418" s="1">
        <v>559</v>
      </c>
      <c r="Q418" s="1">
        <v>2636</v>
      </c>
      <c r="R418" s="1">
        <v>16466</v>
      </c>
      <c r="S418" s="1">
        <v>29729</v>
      </c>
      <c r="T418" s="16">
        <v>0.55386995862625699</v>
      </c>
      <c r="U418" s="1">
        <v>5475</v>
      </c>
      <c r="V418" s="1">
        <v>11448</v>
      </c>
      <c r="W418" s="16">
        <v>0.47824947589098499</v>
      </c>
      <c r="X418" t="s">
        <v>0</v>
      </c>
      <c r="Y418" t="s">
        <v>3378</v>
      </c>
      <c r="Z418" t="s">
        <v>3379</v>
      </c>
      <c r="AA418" t="s">
        <v>901</v>
      </c>
      <c r="AB418" s="1">
        <f t="shared" si="29"/>
        <v>2</v>
      </c>
      <c r="AC418">
        <f t="shared" si="27"/>
        <v>0.73222222222222222</v>
      </c>
    </row>
    <row r="419" spans="1:29">
      <c r="A419" s="1">
        <v>536</v>
      </c>
      <c r="B419" s="1">
        <v>2163</v>
      </c>
      <c r="C419" s="1">
        <v>16524</v>
      </c>
      <c r="D419" s="1">
        <v>29743</v>
      </c>
      <c r="E419" s="16">
        <v>0.55555929126180903</v>
      </c>
      <c r="F419" s="1">
        <v>5495</v>
      </c>
      <c r="G419" s="1">
        <v>11460</v>
      </c>
      <c r="H419" s="16">
        <v>0.47949389179755603</v>
      </c>
      <c r="I419" t="s">
        <v>3</v>
      </c>
      <c r="J419" t="s">
        <v>1130</v>
      </c>
      <c r="K419" t="s">
        <v>1131</v>
      </c>
      <c r="L419" t="s">
        <v>1087</v>
      </c>
      <c r="M419" s="1">
        <f t="shared" si="28"/>
        <v>4</v>
      </c>
      <c r="N419">
        <f t="shared" si="26"/>
        <v>0.60083333333333333</v>
      </c>
      <c r="P419" s="1">
        <v>560</v>
      </c>
      <c r="Q419" s="1">
        <v>2636</v>
      </c>
      <c r="R419" s="1">
        <v>16467</v>
      </c>
      <c r="S419" s="1">
        <v>29729</v>
      </c>
      <c r="T419" s="16">
        <v>0.55390359581553295</v>
      </c>
      <c r="U419" s="1">
        <v>5476</v>
      </c>
      <c r="V419" s="1">
        <v>11448</v>
      </c>
      <c r="W419" s="16">
        <v>0.47833682739343097</v>
      </c>
      <c r="X419" t="s">
        <v>0</v>
      </c>
      <c r="Y419" t="s">
        <v>68</v>
      </c>
      <c r="Z419" t="s">
        <v>3380</v>
      </c>
      <c r="AA419" t="s">
        <v>901</v>
      </c>
      <c r="AB419" s="1">
        <f t="shared" si="29"/>
        <v>1</v>
      </c>
      <c r="AC419">
        <f t="shared" si="27"/>
        <v>0.73222222222222222</v>
      </c>
    </row>
    <row r="420" spans="1:29">
      <c r="A420" s="1">
        <v>537</v>
      </c>
      <c r="B420" s="1">
        <v>2174</v>
      </c>
      <c r="C420" s="1">
        <v>16535</v>
      </c>
      <c r="D420" s="1">
        <v>29743</v>
      </c>
      <c r="E420" s="16">
        <v>0.55592912618095003</v>
      </c>
      <c r="F420" s="1">
        <v>5500</v>
      </c>
      <c r="G420" s="1">
        <v>11460</v>
      </c>
      <c r="H420" s="16">
        <v>0.47993019197207598</v>
      </c>
      <c r="I420" t="s">
        <v>2</v>
      </c>
      <c r="J420" t="s">
        <v>1132</v>
      </c>
      <c r="K420" t="s">
        <v>1133</v>
      </c>
      <c r="L420" t="s">
        <v>1087</v>
      </c>
      <c r="M420" s="1">
        <f t="shared" si="28"/>
        <v>5</v>
      </c>
      <c r="N420">
        <f t="shared" si="26"/>
        <v>0.60388888888888892</v>
      </c>
      <c r="P420" s="1">
        <v>561</v>
      </c>
      <c r="Q420" s="1">
        <v>2643</v>
      </c>
      <c r="R420" s="1">
        <v>16484</v>
      </c>
      <c r="S420" s="1">
        <v>29729</v>
      </c>
      <c r="T420" s="16">
        <v>0.55447542803323302</v>
      </c>
      <c r="U420" s="1">
        <v>5483</v>
      </c>
      <c r="V420" s="1">
        <v>11448</v>
      </c>
      <c r="W420" s="16">
        <v>0.478948287910552</v>
      </c>
      <c r="X420" t="s">
        <v>2</v>
      </c>
      <c r="Y420" t="s">
        <v>3381</v>
      </c>
      <c r="Z420" t="s">
        <v>3382</v>
      </c>
      <c r="AA420" t="s">
        <v>901</v>
      </c>
      <c r="AB420" s="1">
        <f t="shared" si="29"/>
        <v>7</v>
      </c>
      <c r="AC420">
        <f t="shared" si="27"/>
        <v>0.73416666666666663</v>
      </c>
    </row>
    <row r="421" spans="1:29">
      <c r="A421" s="1">
        <v>538</v>
      </c>
      <c r="B421" s="1">
        <v>2175</v>
      </c>
      <c r="C421" s="1">
        <v>16535</v>
      </c>
      <c r="D421" s="1">
        <v>29743</v>
      </c>
      <c r="E421" s="16">
        <v>0.55592912618095003</v>
      </c>
      <c r="F421" s="1">
        <v>5500</v>
      </c>
      <c r="G421" s="1">
        <v>11460</v>
      </c>
      <c r="H421" s="16">
        <v>0.47993019197207598</v>
      </c>
      <c r="I421" t="s">
        <v>2</v>
      </c>
      <c r="J421" t="s">
        <v>1134</v>
      </c>
      <c r="K421" t="s">
        <v>1135</v>
      </c>
      <c r="L421" t="s">
        <v>1087</v>
      </c>
      <c r="M421" s="1">
        <f t="shared" si="28"/>
        <v>0</v>
      </c>
      <c r="N421">
        <f t="shared" si="26"/>
        <v>0.60416666666666663</v>
      </c>
      <c r="P421" s="1">
        <v>562</v>
      </c>
      <c r="Q421" s="1">
        <v>2644</v>
      </c>
      <c r="R421" s="1">
        <v>16485</v>
      </c>
      <c r="S421" s="1">
        <v>29729</v>
      </c>
      <c r="T421" s="16">
        <v>0.55450906522250998</v>
      </c>
      <c r="U421" s="1">
        <v>5484</v>
      </c>
      <c r="V421" s="1">
        <v>11448</v>
      </c>
      <c r="W421" s="16">
        <v>0.47903563941299698</v>
      </c>
      <c r="X421" t="s">
        <v>0</v>
      </c>
      <c r="Y421" t="s">
        <v>50</v>
      </c>
      <c r="Z421" t="s">
        <v>3383</v>
      </c>
      <c r="AA421" t="s">
        <v>901</v>
      </c>
      <c r="AB421" s="1">
        <f t="shared" si="29"/>
        <v>1</v>
      </c>
      <c r="AC421">
        <f t="shared" si="27"/>
        <v>0.73444444444444446</v>
      </c>
    </row>
    <row r="422" spans="1:29">
      <c r="A422" s="1">
        <v>539</v>
      </c>
      <c r="B422" s="1">
        <v>2177</v>
      </c>
      <c r="C422" s="1">
        <v>16536</v>
      </c>
      <c r="D422" s="1">
        <v>29743</v>
      </c>
      <c r="E422" s="16">
        <v>0.55596274753723496</v>
      </c>
      <c r="F422" s="1">
        <v>5501</v>
      </c>
      <c r="G422" s="1">
        <v>11460</v>
      </c>
      <c r="H422" s="16">
        <v>0.48001745200697998</v>
      </c>
      <c r="I422" t="s">
        <v>2</v>
      </c>
      <c r="J422" t="s">
        <v>1136</v>
      </c>
      <c r="K422" t="s">
        <v>1137</v>
      </c>
      <c r="L422" t="s">
        <v>1087</v>
      </c>
      <c r="M422" s="1">
        <f t="shared" si="28"/>
        <v>1</v>
      </c>
      <c r="N422">
        <f t="shared" si="26"/>
        <v>0.60472222222222227</v>
      </c>
      <c r="P422" s="1">
        <v>568</v>
      </c>
      <c r="Q422" s="1">
        <v>2695</v>
      </c>
      <c r="R422" s="1">
        <v>16486</v>
      </c>
      <c r="S422" s="1">
        <v>29729</v>
      </c>
      <c r="T422" s="16">
        <v>0.55454270241178605</v>
      </c>
      <c r="U422" s="1">
        <v>5485</v>
      </c>
      <c r="V422" s="1">
        <v>11448</v>
      </c>
      <c r="W422" s="16">
        <v>0.47912299091544303</v>
      </c>
      <c r="X422" t="s">
        <v>1</v>
      </c>
      <c r="Y422" t="s">
        <v>3384</v>
      </c>
      <c r="Z422" t="s">
        <v>3385</v>
      </c>
      <c r="AA422" t="s">
        <v>901</v>
      </c>
      <c r="AB422" s="1">
        <f t="shared" si="29"/>
        <v>1</v>
      </c>
      <c r="AC422">
        <f t="shared" si="27"/>
        <v>0.74861111111111112</v>
      </c>
    </row>
    <row r="423" spans="1:29">
      <c r="A423" s="1">
        <v>541</v>
      </c>
      <c r="B423" s="1">
        <v>2197</v>
      </c>
      <c r="C423" s="1">
        <v>16537</v>
      </c>
      <c r="D423" s="1">
        <v>29743</v>
      </c>
      <c r="E423" s="16">
        <v>0.555996368893521</v>
      </c>
      <c r="F423" s="1">
        <v>5503</v>
      </c>
      <c r="G423" s="1">
        <v>11460</v>
      </c>
      <c r="H423" s="16">
        <v>0.48019197207678799</v>
      </c>
      <c r="I423" t="s">
        <v>2</v>
      </c>
      <c r="J423" t="s">
        <v>1138</v>
      </c>
      <c r="K423" t="s">
        <v>1139</v>
      </c>
      <c r="L423" t="s">
        <v>1087</v>
      </c>
      <c r="M423" s="1">
        <f t="shared" si="28"/>
        <v>2</v>
      </c>
      <c r="N423">
        <f t="shared" si="26"/>
        <v>0.61027777777777781</v>
      </c>
      <c r="P423" s="1">
        <v>571</v>
      </c>
      <c r="Q423" s="1">
        <v>2704</v>
      </c>
      <c r="R423" s="1">
        <v>16487</v>
      </c>
      <c r="S423" s="1">
        <v>29729</v>
      </c>
      <c r="T423" s="16">
        <v>0.55457633960106201</v>
      </c>
      <c r="U423" s="1">
        <v>5486</v>
      </c>
      <c r="V423" s="1">
        <v>11448</v>
      </c>
      <c r="W423" s="16">
        <v>0.47921034241788901</v>
      </c>
      <c r="X423" t="s">
        <v>2</v>
      </c>
      <c r="Y423" t="s">
        <v>11</v>
      </c>
      <c r="Z423" t="s">
        <v>3386</v>
      </c>
      <c r="AA423" t="s">
        <v>901</v>
      </c>
      <c r="AB423" s="1">
        <f t="shared" si="29"/>
        <v>1</v>
      </c>
      <c r="AC423">
        <f t="shared" si="27"/>
        <v>0.75111111111111106</v>
      </c>
    </row>
    <row r="424" spans="1:29">
      <c r="A424" s="1">
        <v>542</v>
      </c>
      <c r="B424" s="1">
        <v>2206</v>
      </c>
      <c r="C424" s="1">
        <v>16546</v>
      </c>
      <c r="D424" s="1">
        <v>29743</v>
      </c>
      <c r="E424" s="16">
        <v>0.55629896110009003</v>
      </c>
      <c r="F424" s="1">
        <v>5506</v>
      </c>
      <c r="G424" s="1">
        <v>11460</v>
      </c>
      <c r="H424" s="16">
        <v>0.48045375218149999</v>
      </c>
      <c r="I424" t="s">
        <v>2</v>
      </c>
      <c r="J424" t="s">
        <v>1140</v>
      </c>
      <c r="K424" t="s">
        <v>1141</v>
      </c>
      <c r="L424" t="s">
        <v>1087</v>
      </c>
      <c r="M424" s="1">
        <f t="shared" si="28"/>
        <v>3</v>
      </c>
      <c r="N424">
        <f t="shared" si="26"/>
        <v>0.61277777777777775</v>
      </c>
      <c r="P424" s="1">
        <v>572</v>
      </c>
      <c r="Q424" s="1">
        <v>2705</v>
      </c>
      <c r="R424" s="1">
        <v>16488</v>
      </c>
      <c r="S424" s="1">
        <v>29729</v>
      </c>
      <c r="T424" s="16">
        <v>0.55460997679033897</v>
      </c>
      <c r="U424" s="1">
        <v>5487</v>
      </c>
      <c r="V424" s="1">
        <v>11448</v>
      </c>
      <c r="W424" s="16">
        <v>0.479297693920335</v>
      </c>
      <c r="X424" t="s">
        <v>2</v>
      </c>
      <c r="Y424" t="s">
        <v>48</v>
      </c>
      <c r="Z424" t="s">
        <v>3387</v>
      </c>
      <c r="AA424" t="s">
        <v>901</v>
      </c>
      <c r="AB424" s="1">
        <f t="shared" si="29"/>
        <v>1</v>
      </c>
      <c r="AC424">
        <f t="shared" si="27"/>
        <v>0.75138888888888888</v>
      </c>
    </row>
    <row r="425" spans="1:29">
      <c r="A425" s="1">
        <v>543</v>
      </c>
      <c r="B425" s="1">
        <v>2210</v>
      </c>
      <c r="C425" s="1">
        <v>16643</v>
      </c>
      <c r="D425" s="1">
        <v>29743</v>
      </c>
      <c r="E425" s="16">
        <v>0.55956023265978505</v>
      </c>
      <c r="F425" s="1">
        <v>5527</v>
      </c>
      <c r="G425" s="1">
        <v>11460</v>
      </c>
      <c r="H425" s="16">
        <v>0.48228621291448498</v>
      </c>
      <c r="I425" t="s">
        <v>0</v>
      </c>
      <c r="J425" t="s">
        <v>1142</v>
      </c>
      <c r="K425" t="s">
        <v>1143</v>
      </c>
      <c r="L425" t="s">
        <v>1087</v>
      </c>
      <c r="M425" s="1">
        <f t="shared" si="28"/>
        <v>21</v>
      </c>
      <c r="N425">
        <f t="shared" si="26"/>
        <v>0.61388888888888893</v>
      </c>
      <c r="P425" s="1">
        <v>573</v>
      </c>
      <c r="Q425" s="1">
        <v>2707</v>
      </c>
      <c r="R425" s="1">
        <v>16499</v>
      </c>
      <c r="S425" s="1">
        <v>29729</v>
      </c>
      <c r="T425" s="16">
        <v>0.55497998587237996</v>
      </c>
      <c r="U425" s="1">
        <v>5490</v>
      </c>
      <c r="V425" s="1">
        <v>11448</v>
      </c>
      <c r="W425" s="16">
        <v>0.47955974842767202</v>
      </c>
      <c r="X425" t="s">
        <v>2</v>
      </c>
      <c r="Y425" t="s">
        <v>3388</v>
      </c>
      <c r="Z425" t="s">
        <v>3389</v>
      </c>
      <c r="AA425" t="s">
        <v>901</v>
      </c>
      <c r="AB425" s="1">
        <f t="shared" si="29"/>
        <v>3</v>
      </c>
      <c r="AC425">
        <f t="shared" si="27"/>
        <v>0.75194444444444442</v>
      </c>
    </row>
    <row r="426" spans="1:29">
      <c r="A426" s="1">
        <v>545</v>
      </c>
      <c r="B426" s="1">
        <v>2212</v>
      </c>
      <c r="C426" s="1">
        <v>16659</v>
      </c>
      <c r="D426" s="1">
        <v>29743</v>
      </c>
      <c r="E426" s="16">
        <v>0.56009817436035303</v>
      </c>
      <c r="F426" s="1">
        <v>5534</v>
      </c>
      <c r="G426" s="1">
        <v>11460</v>
      </c>
      <c r="H426" s="16">
        <v>0.48289703315881299</v>
      </c>
      <c r="I426" t="s">
        <v>0</v>
      </c>
      <c r="J426" t="s">
        <v>1144</v>
      </c>
      <c r="K426" t="s">
        <v>1145</v>
      </c>
      <c r="L426" t="s">
        <v>1087</v>
      </c>
      <c r="M426" s="1">
        <f t="shared" si="28"/>
        <v>7</v>
      </c>
      <c r="N426">
        <f t="shared" si="26"/>
        <v>0.61444444444444446</v>
      </c>
      <c r="P426" s="1">
        <v>574</v>
      </c>
      <c r="Q426" s="1">
        <v>2720</v>
      </c>
      <c r="R426" s="1">
        <v>16502</v>
      </c>
      <c r="S426" s="1">
        <v>29729</v>
      </c>
      <c r="T426" s="16">
        <v>0.55508089744020905</v>
      </c>
      <c r="U426" s="1">
        <v>5491</v>
      </c>
      <c r="V426" s="1">
        <v>11448</v>
      </c>
      <c r="W426" s="16">
        <v>0.479647099930118</v>
      </c>
      <c r="X426" t="s">
        <v>1</v>
      </c>
      <c r="Y426" t="s">
        <v>3390</v>
      </c>
      <c r="Z426" t="s">
        <v>3391</v>
      </c>
      <c r="AA426" t="s">
        <v>901</v>
      </c>
      <c r="AB426" s="1">
        <f t="shared" si="29"/>
        <v>1</v>
      </c>
      <c r="AC426">
        <f t="shared" si="27"/>
        <v>0.75555555555555554</v>
      </c>
    </row>
    <row r="427" spans="1:29">
      <c r="A427" s="1">
        <v>546</v>
      </c>
      <c r="B427" s="1">
        <v>2225</v>
      </c>
      <c r="C427" s="1">
        <v>16660</v>
      </c>
      <c r="D427" s="1">
        <v>29743</v>
      </c>
      <c r="E427" s="16">
        <v>0.56013179571663896</v>
      </c>
      <c r="F427" s="1">
        <v>5535</v>
      </c>
      <c r="G427" s="1">
        <v>11460</v>
      </c>
      <c r="H427" s="16">
        <v>0.482984293193717</v>
      </c>
      <c r="I427" t="s">
        <v>2</v>
      </c>
      <c r="J427" t="s">
        <v>1146</v>
      </c>
      <c r="K427" t="s">
        <v>1147</v>
      </c>
      <c r="L427" t="s">
        <v>1087</v>
      </c>
      <c r="M427" s="1">
        <f t="shared" si="28"/>
        <v>1</v>
      </c>
      <c r="N427">
        <f t="shared" si="26"/>
        <v>0.61805555555555558</v>
      </c>
      <c r="P427" s="1">
        <v>575</v>
      </c>
      <c r="Q427" s="1">
        <v>2721</v>
      </c>
      <c r="R427" s="1">
        <v>16503</v>
      </c>
      <c r="S427" s="1">
        <v>29729</v>
      </c>
      <c r="T427" s="16">
        <v>0.55511453462948601</v>
      </c>
      <c r="U427" s="1">
        <v>5492</v>
      </c>
      <c r="V427" s="1">
        <v>11448</v>
      </c>
      <c r="W427" s="16">
        <v>0.47973445143256399</v>
      </c>
      <c r="X427" t="s">
        <v>2</v>
      </c>
      <c r="Y427" t="s">
        <v>3392</v>
      </c>
      <c r="Z427" t="s">
        <v>3393</v>
      </c>
      <c r="AA427" t="s">
        <v>901</v>
      </c>
      <c r="AB427" s="1">
        <f t="shared" si="29"/>
        <v>1</v>
      </c>
      <c r="AC427">
        <f t="shared" si="27"/>
        <v>0.75583333333333336</v>
      </c>
    </row>
    <row r="428" spans="1:29">
      <c r="A428" s="1">
        <v>549</v>
      </c>
      <c r="B428" s="1">
        <v>2312</v>
      </c>
      <c r="C428" s="1">
        <v>16662</v>
      </c>
      <c r="D428" s="1">
        <v>29743</v>
      </c>
      <c r="E428" s="16">
        <v>0.56019903842921004</v>
      </c>
      <c r="F428" s="1">
        <v>5536</v>
      </c>
      <c r="G428" s="1">
        <v>11460</v>
      </c>
      <c r="H428" s="16">
        <v>0.483071553228621</v>
      </c>
      <c r="I428" t="s">
        <v>2</v>
      </c>
      <c r="J428" t="s">
        <v>1148</v>
      </c>
      <c r="K428" t="s">
        <v>1149</v>
      </c>
      <c r="L428" t="s">
        <v>1087</v>
      </c>
      <c r="M428" s="1">
        <f t="shared" si="28"/>
        <v>1</v>
      </c>
      <c r="N428">
        <f t="shared" si="26"/>
        <v>0.64222222222222225</v>
      </c>
      <c r="P428" s="1">
        <v>576</v>
      </c>
      <c r="Q428" s="1">
        <v>2748</v>
      </c>
      <c r="R428" s="1">
        <v>16566</v>
      </c>
      <c r="S428" s="1">
        <v>29729</v>
      </c>
      <c r="T428" s="16">
        <v>0.55723367755390296</v>
      </c>
      <c r="U428" s="1">
        <v>5512</v>
      </c>
      <c r="V428" s="1">
        <v>11448</v>
      </c>
      <c r="W428" s="16">
        <v>0.48148148148148101</v>
      </c>
      <c r="X428" t="s">
        <v>2</v>
      </c>
      <c r="Y428" t="s">
        <v>3394</v>
      </c>
      <c r="Z428" t="s">
        <v>3395</v>
      </c>
      <c r="AA428" t="s">
        <v>901</v>
      </c>
      <c r="AB428" s="1">
        <f t="shared" si="29"/>
        <v>20</v>
      </c>
      <c r="AC428">
        <f t="shared" si="27"/>
        <v>0.76333333333333331</v>
      </c>
    </row>
    <row r="429" spans="1:29">
      <c r="A429" s="1">
        <v>550</v>
      </c>
      <c r="B429" s="1">
        <v>2312</v>
      </c>
      <c r="C429" s="1">
        <v>16673</v>
      </c>
      <c r="D429" s="1">
        <v>29743</v>
      </c>
      <c r="E429" s="16">
        <v>0.56056887334835004</v>
      </c>
      <c r="F429" s="1">
        <v>5540</v>
      </c>
      <c r="G429" s="1">
        <v>11460</v>
      </c>
      <c r="H429" s="16">
        <v>0.48342059336823701</v>
      </c>
      <c r="I429" t="s">
        <v>1</v>
      </c>
      <c r="J429" t="s">
        <v>1150</v>
      </c>
      <c r="K429" t="s">
        <v>1151</v>
      </c>
      <c r="L429" t="s">
        <v>1087</v>
      </c>
      <c r="M429" s="1">
        <f t="shared" si="28"/>
        <v>4</v>
      </c>
      <c r="N429">
        <f t="shared" si="26"/>
        <v>0.64222222222222225</v>
      </c>
      <c r="P429" s="1">
        <v>577</v>
      </c>
      <c r="Q429" s="1">
        <v>2749</v>
      </c>
      <c r="R429" s="1">
        <v>16569</v>
      </c>
      <c r="S429" s="1">
        <v>29729</v>
      </c>
      <c r="T429" s="16">
        <v>0.55733458912173295</v>
      </c>
      <c r="U429" s="1">
        <v>5512</v>
      </c>
      <c r="V429" s="1">
        <v>11448</v>
      </c>
      <c r="W429" s="16">
        <v>0.48148148148148101</v>
      </c>
      <c r="X429" t="s">
        <v>1</v>
      </c>
      <c r="Y429" t="s">
        <v>3396</v>
      </c>
      <c r="Z429" t="s">
        <v>3397</v>
      </c>
      <c r="AA429" t="s">
        <v>901</v>
      </c>
      <c r="AB429" s="1">
        <f t="shared" si="29"/>
        <v>0</v>
      </c>
      <c r="AC429">
        <f t="shared" si="27"/>
        <v>0.76361111111111113</v>
      </c>
    </row>
    <row r="430" spans="1:29">
      <c r="A430" s="1">
        <v>551</v>
      </c>
      <c r="B430" s="1">
        <v>2313</v>
      </c>
      <c r="C430" s="1">
        <v>16674</v>
      </c>
      <c r="D430" s="1">
        <v>29743</v>
      </c>
      <c r="E430" s="16">
        <v>0.56060249470463597</v>
      </c>
      <c r="F430" s="1">
        <v>5541</v>
      </c>
      <c r="G430" s="1">
        <v>11460</v>
      </c>
      <c r="H430" s="16">
        <v>0.48350785340314101</v>
      </c>
      <c r="I430" t="s">
        <v>2</v>
      </c>
      <c r="J430" t="s">
        <v>1152</v>
      </c>
      <c r="K430" t="s">
        <v>1153</v>
      </c>
      <c r="L430" t="s">
        <v>1087</v>
      </c>
      <c r="M430" s="1">
        <f t="shared" si="28"/>
        <v>1</v>
      </c>
      <c r="N430">
        <f t="shared" si="26"/>
        <v>0.64249999999999996</v>
      </c>
      <c r="P430" s="1">
        <v>578</v>
      </c>
      <c r="Q430" s="1">
        <v>2750</v>
      </c>
      <c r="R430" s="1">
        <v>16570</v>
      </c>
      <c r="S430" s="1">
        <v>29729</v>
      </c>
      <c r="T430" s="16">
        <v>0.55736822631100902</v>
      </c>
      <c r="U430" s="1">
        <v>5514</v>
      </c>
      <c r="V430" s="1">
        <v>11448</v>
      </c>
      <c r="W430" s="16">
        <v>0.48165618448637298</v>
      </c>
      <c r="X430" t="s">
        <v>2</v>
      </c>
      <c r="Y430" t="s">
        <v>3398</v>
      </c>
      <c r="Z430" t="s">
        <v>3399</v>
      </c>
      <c r="AA430" t="s">
        <v>901</v>
      </c>
      <c r="AB430" s="1">
        <f t="shared" si="29"/>
        <v>2</v>
      </c>
      <c r="AC430">
        <f t="shared" si="27"/>
        <v>0.76388888888888884</v>
      </c>
    </row>
    <row r="431" spans="1:29">
      <c r="A431" s="1">
        <v>553</v>
      </c>
      <c r="B431" s="1">
        <v>2336</v>
      </c>
      <c r="C431" s="1">
        <v>16675</v>
      </c>
      <c r="D431" s="1">
        <v>29743</v>
      </c>
      <c r="E431" s="16">
        <v>0.56063611606092101</v>
      </c>
      <c r="F431" s="1">
        <v>5542</v>
      </c>
      <c r="G431" s="1">
        <v>11460</v>
      </c>
      <c r="H431" s="16">
        <v>0.48359511343804501</v>
      </c>
      <c r="I431" t="s">
        <v>2</v>
      </c>
      <c r="J431" t="s">
        <v>1154</v>
      </c>
      <c r="K431" t="s">
        <v>1155</v>
      </c>
      <c r="L431" t="s">
        <v>1087</v>
      </c>
      <c r="M431" s="1">
        <f t="shared" si="28"/>
        <v>1</v>
      </c>
      <c r="N431">
        <f t="shared" si="26"/>
        <v>0.64888888888888885</v>
      </c>
      <c r="P431" s="1">
        <v>579</v>
      </c>
      <c r="Q431" s="1">
        <v>2755</v>
      </c>
      <c r="R431" s="1">
        <v>16571</v>
      </c>
      <c r="S431" s="1">
        <v>29729</v>
      </c>
      <c r="T431" s="16">
        <v>0.55740186350028498</v>
      </c>
      <c r="U431" s="1">
        <v>5515</v>
      </c>
      <c r="V431" s="1">
        <v>11448</v>
      </c>
      <c r="W431" s="16">
        <v>0.48174353598881903</v>
      </c>
      <c r="X431" t="s">
        <v>2</v>
      </c>
      <c r="Y431" t="s">
        <v>3400</v>
      </c>
      <c r="Z431" t="s">
        <v>3401</v>
      </c>
      <c r="AA431" t="s">
        <v>901</v>
      </c>
      <c r="AB431" s="1">
        <f t="shared" si="29"/>
        <v>1</v>
      </c>
      <c r="AC431">
        <f t="shared" si="27"/>
        <v>0.76527777777777772</v>
      </c>
    </row>
    <row r="432" spans="1:29">
      <c r="A432" s="1">
        <v>554</v>
      </c>
      <c r="B432" s="1">
        <v>2336</v>
      </c>
      <c r="C432" s="1">
        <v>16711</v>
      </c>
      <c r="D432" s="1">
        <v>29743</v>
      </c>
      <c r="E432" s="16">
        <v>0.56184648488720002</v>
      </c>
      <c r="F432" s="1">
        <v>5548</v>
      </c>
      <c r="G432" s="1">
        <v>11460</v>
      </c>
      <c r="H432" s="16">
        <v>0.48411867364746902</v>
      </c>
      <c r="I432" t="s">
        <v>1</v>
      </c>
      <c r="J432" t="s">
        <v>1156</v>
      </c>
      <c r="K432" t="s">
        <v>1157</v>
      </c>
      <c r="L432" t="s">
        <v>1087</v>
      </c>
      <c r="M432" s="1">
        <f t="shared" si="28"/>
        <v>6</v>
      </c>
      <c r="N432">
        <f t="shared" si="26"/>
        <v>0.64888888888888885</v>
      </c>
      <c r="P432" s="1">
        <v>580</v>
      </c>
      <c r="Q432" s="1">
        <v>2766</v>
      </c>
      <c r="R432" s="1">
        <v>16584</v>
      </c>
      <c r="S432" s="1">
        <v>29729</v>
      </c>
      <c r="T432" s="16">
        <v>0.55783914696087999</v>
      </c>
      <c r="U432" s="1">
        <v>5521</v>
      </c>
      <c r="V432" s="1">
        <v>11448</v>
      </c>
      <c r="W432" s="16">
        <v>0.48226764500349401</v>
      </c>
      <c r="X432" t="s">
        <v>1</v>
      </c>
      <c r="Y432" t="s">
        <v>3402</v>
      </c>
      <c r="Z432" t="s">
        <v>3403</v>
      </c>
      <c r="AA432" t="s">
        <v>901</v>
      </c>
      <c r="AB432" s="1">
        <f t="shared" si="29"/>
        <v>6</v>
      </c>
      <c r="AC432">
        <f t="shared" si="27"/>
        <v>0.76833333333333331</v>
      </c>
    </row>
    <row r="433" spans="1:29">
      <c r="A433" s="1">
        <v>555</v>
      </c>
      <c r="B433" s="1">
        <v>2341</v>
      </c>
      <c r="C433" s="1">
        <v>16712</v>
      </c>
      <c r="D433" s="1">
        <v>29743</v>
      </c>
      <c r="E433" s="16">
        <v>0.56188010624348494</v>
      </c>
      <c r="F433" s="1">
        <v>5549</v>
      </c>
      <c r="G433" s="1">
        <v>11460</v>
      </c>
      <c r="H433" s="16">
        <v>0.48420593368237302</v>
      </c>
      <c r="I433" t="s">
        <v>0</v>
      </c>
      <c r="J433" t="s">
        <v>1158</v>
      </c>
      <c r="K433" t="s">
        <v>1159</v>
      </c>
      <c r="L433" t="s">
        <v>1087</v>
      </c>
      <c r="M433" s="1">
        <f t="shared" si="28"/>
        <v>1</v>
      </c>
      <c r="N433">
        <f t="shared" si="26"/>
        <v>0.65027777777777773</v>
      </c>
      <c r="P433" s="1">
        <v>581</v>
      </c>
      <c r="Q433" s="1">
        <v>2767</v>
      </c>
      <c r="R433" s="1">
        <v>16585</v>
      </c>
      <c r="S433" s="1">
        <v>29729</v>
      </c>
      <c r="T433" s="16">
        <v>0.55787278415015595</v>
      </c>
      <c r="U433" s="1">
        <v>5522</v>
      </c>
      <c r="V433" s="1">
        <v>11448</v>
      </c>
      <c r="W433" s="16">
        <v>0.48235499650593899</v>
      </c>
      <c r="X433" t="s">
        <v>2</v>
      </c>
      <c r="Y433" t="s">
        <v>99</v>
      </c>
      <c r="Z433" t="s">
        <v>3404</v>
      </c>
      <c r="AA433" t="s">
        <v>901</v>
      </c>
      <c r="AB433" s="1">
        <f t="shared" si="29"/>
        <v>1</v>
      </c>
      <c r="AC433">
        <f t="shared" si="27"/>
        <v>0.76861111111111113</v>
      </c>
    </row>
    <row r="434" spans="1:29">
      <c r="A434" s="1">
        <v>557</v>
      </c>
      <c r="B434" s="1">
        <v>2365</v>
      </c>
      <c r="C434" s="1">
        <v>16756</v>
      </c>
      <c r="D434" s="1">
        <v>29743</v>
      </c>
      <c r="E434" s="16">
        <v>0.56335944592004805</v>
      </c>
      <c r="F434" s="1">
        <v>5565</v>
      </c>
      <c r="G434" s="1">
        <v>11460</v>
      </c>
      <c r="H434" s="16">
        <v>0.485602094240837</v>
      </c>
      <c r="I434" t="s">
        <v>0</v>
      </c>
      <c r="J434" t="s">
        <v>1160</v>
      </c>
      <c r="K434" t="s">
        <v>1161</v>
      </c>
      <c r="L434" t="s">
        <v>1087</v>
      </c>
      <c r="M434" s="1">
        <f t="shared" si="28"/>
        <v>16</v>
      </c>
      <c r="N434">
        <f t="shared" si="26"/>
        <v>0.65694444444444444</v>
      </c>
      <c r="P434" s="1">
        <v>582</v>
      </c>
      <c r="Q434" s="1">
        <v>2770</v>
      </c>
      <c r="R434" s="1">
        <v>16586</v>
      </c>
      <c r="S434" s="1">
        <v>29729</v>
      </c>
      <c r="T434" s="16">
        <v>0.55790642133943202</v>
      </c>
      <c r="U434" s="1">
        <v>5523</v>
      </c>
      <c r="V434" s="1">
        <v>11448</v>
      </c>
      <c r="W434" s="16">
        <v>0.48244234800838498</v>
      </c>
      <c r="X434" t="s">
        <v>0</v>
      </c>
      <c r="Y434" t="s">
        <v>3405</v>
      </c>
      <c r="Z434" t="s">
        <v>3406</v>
      </c>
      <c r="AA434" t="s">
        <v>901</v>
      </c>
      <c r="AB434" s="1">
        <f t="shared" si="29"/>
        <v>1</v>
      </c>
      <c r="AC434">
        <f t="shared" si="27"/>
        <v>0.76944444444444449</v>
      </c>
    </row>
    <row r="435" spans="1:29">
      <c r="A435" s="1">
        <v>559</v>
      </c>
      <c r="B435" s="1">
        <v>2397</v>
      </c>
      <c r="C435" s="1">
        <v>16757</v>
      </c>
      <c r="D435" s="1">
        <v>29743</v>
      </c>
      <c r="E435" s="16">
        <v>0.56339306727633398</v>
      </c>
      <c r="F435" s="1">
        <v>5566</v>
      </c>
      <c r="G435" s="1">
        <v>11460</v>
      </c>
      <c r="H435" s="16">
        <v>0.485689354275741</v>
      </c>
      <c r="I435" t="s">
        <v>1</v>
      </c>
      <c r="J435" t="s">
        <v>1162</v>
      </c>
      <c r="K435" t="s">
        <v>1163</v>
      </c>
      <c r="L435" t="s">
        <v>1087</v>
      </c>
      <c r="M435" s="1">
        <f t="shared" si="28"/>
        <v>1</v>
      </c>
      <c r="N435">
        <f t="shared" si="26"/>
        <v>0.66583333333333339</v>
      </c>
      <c r="P435" s="1">
        <v>583</v>
      </c>
      <c r="Q435" s="1">
        <v>2770</v>
      </c>
      <c r="R435" s="1">
        <v>16587</v>
      </c>
      <c r="S435" s="1">
        <v>29729</v>
      </c>
      <c r="T435" s="16">
        <v>0.55794005852870898</v>
      </c>
      <c r="U435" s="1">
        <v>5524</v>
      </c>
      <c r="V435" s="1">
        <v>11448</v>
      </c>
      <c r="W435" s="16">
        <v>0.48252969951083102</v>
      </c>
      <c r="X435" t="s">
        <v>1</v>
      </c>
      <c r="Y435" t="s">
        <v>3407</v>
      </c>
      <c r="Z435" t="s">
        <v>3408</v>
      </c>
      <c r="AA435" t="s">
        <v>901</v>
      </c>
      <c r="AB435" s="1">
        <f t="shared" si="29"/>
        <v>1</v>
      </c>
      <c r="AC435">
        <f t="shared" si="27"/>
        <v>0.76944444444444449</v>
      </c>
    </row>
    <row r="436" spans="1:29">
      <c r="A436" s="1">
        <v>561</v>
      </c>
      <c r="B436" s="1">
        <v>2403</v>
      </c>
      <c r="C436" s="1">
        <v>16764</v>
      </c>
      <c r="D436" s="1">
        <v>29743</v>
      </c>
      <c r="E436" s="16">
        <v>0.56362841677033204</v>
      </c>
      <c r="F436" s="1">
        <v>5570</v>
      </c>
      <c r="G436" s="1">
        <v>11460</v>
      </c>
      <c r="H436" s="16">
        <v>0.48603839441535701</v>
      </c>
      <c r="I436" t="s">
        <v>0</v>
      </c>
      <c r="J436" t="s">
        <v>1164</v>
      </c>
      <c r="K436" t="s">
        <v>1165</v>
      </c>
      <c r="L436" t="s">
        <v>1087</v>
      </c>
      <c r="M436" s="1">
        <f t="shared" si="28"/>
        <v>4</v>
      </c>
      <c r="N436">
        <f t="shared" si="26"/>
        <v>0.66749999999999998</v>
      </c>
      <c r="P436" s="1">
        <v>585</v>
      </c>
      <c r="Q436" s="1">
        <v>2782</v>
      </c>
      <c r="R436" s="1">
        <v>16591</v>
      </c>
      <c r="S436" s="1">
        <v>29729</v>
      </c>
      <c r="T436" s="16">
        <v>0.55807460728581504</v>
      </c>
      <c r="U436" s="1">
        <v>5525</v>
      </c>
      <c r="V436" s="1">
        <v>11448</v>
      </c>
      <c r="W436" s="16">
        <v>0.48261705101327701</v>
      </c>
      <c r="X436" t="s">
        <v>1</v>
      </c>
      <c r="Y436" t="s">
        <v>3409</v>
      </c>
      <c r="Z436" t="s">
        <v>3410</v>
      </c>
      <c r="AA436" t="s">
        <v>901</v>
      </c>
      <c r="AB436" s="1">
        <f t="shared" si="29"/>
        <v>1</v>
      </c>
      <c r="AC436">
        <f t="shared" si="27"/>
        <v>0.77277777777777779</v>
      </c>
    </row>
    <row r="437" spans="1:29">
      <c r="A437" s="1">
        <v>563</v>
      </c>
      <c r="B437" s="1">
        <v>2418</v>
      </c>
      <c r="C437" s="1">
        <v>16765</v>
      </c>
      <c r="D437" s="1">
        <v>29743</v>
      </c>
      <c r="E437" s="16">
        <v>0.56366203812661797</v>
      </c>
      <c r="F437" s="1">
        <v>5571</v>
      </c>
      <c r="G437" s="1">
        <v>11460</v>
      </c>
      <c r="H437" s="16">
        <v>0.48612565445026101</v>
      </c>
      <c r="I437" t="s">
        <v>0</v>
      </c>
      <c r="J437" t="s">
        <v>1166</v>
      </c>
      <c r="K437" t="s">
        <v>1167</v>
      </c>
      <c r="L437" t="s">
        <v>1087</v>
      </c>
      <c r="M437" s="1">
        <f t="shared" si="28"/>
        <v>1</v>
      </c>
      <c r="N437">
        <f t="shared" si="26"/>
        <v>0.67166666666666663</v>
      </c>
      <c r="P437" s="1">
        <v>586</v>
      </c>
      <c r="Q437" s="1">
        <v>2806</v>
      </c>
      <c r="R437" s="1">
        <v>16592</v>
      </c>
      <c r="S437" s="1">
        <v>29729</v>
      </c>
      <c r="T437" s="16">
        <v>0.558108244475091</v>
      </c>
      <c r="U437" s="1">
        <v>5526</v>
      </c>
      <c r="V437" s="1">
        <v>11448</v>
      </c>
      <c r="W437" s="16">
        <v>0.482704402515723</v>
      </c>
      <c r="X437" t="s">
        <v>0</v>
      </c>
      <c r="Y437" t="s">
        <v>3411</v>
      </c>
      <c r="Z437" t="s">
        <v>3412</v>
      </c>
      <c r="AA437" t="s">
        <v>901</v>
      </c>
      <c r="AB437" s="1">
        <f t="shared" si="29"/>
        <v>1</v>
      </c>
      <c r="AC437">
        <f t="shared" si="27"/>
        <v>0.7794444444444445</v>
      </c>
    </row>
    <row r="438" spans="1:29">
      <c r="A438" s="1">
        <v>564</v>
      </c>
      <c r="B438" s="1">
        <v>2434</v>
      </c>
      <c r="C438" s="1">
        <v>16779</v>
      </c>
      <c r="D438" s="1">
        <v>29743</v>
      </c>
      <c r="E438" s="16">
        <v>0.56413273711461498</v>
      </c>
      <c r="F438" s="1">
        <v>5575</v>
      </c>
      <c r="G438" s="1">
        <v>11460</v>
      </c>
      <c r="H438" s="16">
        <v>0.48647469458987702</v>
      </c>
      <c r="I438" t="s">
        <v>1</v>
      </c>
      <c r="J438" t="s">
        <v>1168</v>
      </c>
      <c r="K438" t="s">
        <v>1169</v>
      </c>
      <c r="L438" t="s">
        <v>1087</v>
      </c>
      <c r="M438" s="1">
        <f t="shared" si="28"/>
        <v>4</v>
      </c>
      <c r="N438">
        <f t="shared" si="26"/>
        <v>0.67611111111111111</v>
      </c>
      <c r="P438" s="1">
        <v>587</v>
      </c>
      <c r="Q438" s="1">
        <v>2810</v>
      </c>
      <c r="R438" s="1">
        <v>16638</v>
      </c>
      <c r="S438" s="1">
        <v>29729</v>
      </c>
      <c r="T438" s="16">
        <v>0.55965555518180898</v>
      </c>
      <c r="U438" s="1">
        <v>5546</v>
      </c>
      <c r="V438" s="1">
        <v>11448</v>
      </c>
      <c r="W438" s="16">
        <v>0.48445143256464002</v>
      </c>
      <c r="X438" t="s">
        <v>0</v>
      </c>
      <c r="Y438" t="s">
        <v>3413</v>
      </c>
      <c r="Z438" t="s">
        <v>3414</v>
      </c>
      <c r="AA438" t="s">
        <v>901</v>
      </c>
      <c r="AB438" s="1">
        <f t="shared" si="29"/>
        <v>20</v>
      </c>
      <c r="AC438">
        <f t="shared" si="27"/>
        <v>0.78055555555555556</v>
      </c>
    </row>
    <row r="439" spans="1:29">
      <c r="A439" s="1">
        <v>565</v>
      </c>
      <c r="B439" s="1">
        <v>2435</v>
      </c>
      <c r="C439" s="1">
        <v>16780</v>
      </c>
      <c r="D439" s="1">
        <v>29743</v>
      </c>
      <c r="E439" s="16">
        <v>0.56416635847090002</v>
      </c>
      <c r="F439" s="1">
        <v>5576</v>
      </c>
      <c r="G439" s="1">
        <v>11460</v>
      </c>
      <c r="H439" s="16">
        <v>0.48656195462478102</v>
      </c>
      <c r="I439" t="s">
        <v>2</v>
      </c>
      <c r="J439" t="s">
        <v>1170</v>
      </c>
      <c r="K439" t="s">
        <v>1171</v>
      </c>
      <c r="L439" t="s">
        <v>1087</v>
      </c>
      <c r="M439" s="1">
        <f t="shared" si="28"/>
        <v>1</v>
      </c>
      <c r="N439">
        <f t="shared" si="26"/>
        <v>0.67638888888888893</v>
      </c>
      <c r="P439" s="1">
        <v>588</v>
      </c>
      <c r="Q439" s="1">
        <v>2823</v>
      </c>
      <c r="R439" s="1">
        <v>16639</v>
      </c>
      <c r="S439" s="1">
        <v>29729</v>
      </c>
      <c r="T439" s="16">
        <v>0.55968919237108505</v>
      </c>
      <c r="U439" s="1">
        <v>5547</v>
      </c>
      <c r="V439" s="1">
        <v>11448</v>
      </c>
      <c r="W439" s="16">
        <v>0.484538784067085</v>
      </c>
      <c r="X439" t="s">
        <v>0</v>
      </c>
      <c r="Y439" t="s">
        <v>3415</v>
      </c>
      <c r="Z439" t="s">
        <v>3416</v>
      </c>
      <c r="AA439" t="s">
        <v>901</v>
      </c>
      <c r="AB439" s="1">
        <f t="shared" si="29"/>
        <v>1</v>
      </c>
      <c r="AC439">
        <f t="shared" si="27"/>
        <v>0.78416666666666668</v>
      </c>
    </row>
    <row r="440" spans="1:29">
      <c r="A440" s="1">
        <v>566</v>
      </c>
      <c r="B440" s="1">
        <v>2444</v>
      </c>
      <c r="C440" s="1">
        <v>16784</v>
      </c>
      <c r="D440" s="1">
        <v>29743</v>
      </c>
      <c r="E440" s="16">
        <v>0.56430084389604196</v>
      </c>
      <c r="F440" s="1">
        <v>5578</v>
      </c>
      <c r="G440" s="1">
        <v>11460</v>
      </c>
      <c r="H440" s="16">
        <v>0.48673647469458903</v>
      </c>
      <c r="I440" t="s">
        <v>1</v>
      </c>
      <c r="J440" t="s">
        <v>1172</v>
      </c>
      <c r="K440" t="s">
        <v>1173</v>
      </c>
      <c r="L440" t="s">
        <v>1087</v>
      </c>
      <c r="M440" s="1">
        <f t="shared" si="28"/>
        <v>2</v>
      </c>
      <c r="N440">
        <f t="shared" si="26"/>
        <v>0.67888888888888888</v>
      </c>
      <c r="P440" s="1">
        <v>589</v>
      </c>
      <c r="Q440" s="1">
        <v>2831</v>
      </c>
      <c r="R440" s="1">
        <v>16640</v>
      </c>
      <c r="S440" s="1">
        <v>29729</v>
      </c>
      <c r="T440" s="16">
        <v>0.55972282956036101</v>
      </c>
      <c r="U440" s="1">
        <v>5548</v>
      </c>
      <c r="V440" s="1">
        <v>11448</v>
      </c>
      <c r="W440" s="16">
        <v>0.48462613556953099</v>
      </c>
      <c r="X440" t="s">
        <v>2</v>
      </c>
      <c r="Y440" t="s">
        <v>3417</v>
      </c>
      <c r="Z440" t="s">
        <v>3418</v>
      </c>
      <c r="AA440" t="s">
        <v>901</v>
      </c>
      <c r="AB440" s="1">
        <f t="shared" si="29"/>
        <v>1</v>
      </c>
      <c r="AC440">
        <f t="shared" si="27"/>
        <v>0.78638888888888892</v>
      </c>
    </row>
    <row r="441" spans="1:29">
      <c r="A441" s="1">
        <v>567</v>
      </c>
      <c r="B441" s="1">
        <v>2445</v>
      </c>
      <c r="C441" s="1">
        <v>16785</v>
      </c>
      <c r="D441" s="1">
        <v>29743</v>
      </c>
      <c r="E441" s="16">
        <v>0.564334465252328</v>
      </c>
      <c r="F441" s="1">
        <v>5579</v>
      </c>
      <c r="G441" s="1">
        <v>11460</v>
      </c>
      <c r="H441" s="16">
        <v>0.48682373472949297</v>
      </c>
      <c r="I441" t="s">
        <v>2</v>
      </c>
      <c r="J441" t="s">
        <v>1174</v>
      </c>
      <c r="K441" t="s">
        <v>1175</v>
      </c>
      <c r="L441" t="s">
        <v>1087</v>
      </c>
      <c r="M441" s="1">
        <f t="shared" si="28"/>
        <v>1</v>
      </c>
      <c r="N441">
        <f t="shared" si="26"/>
        <v>0.6791666666666667</v>
      </c>
      <c r="P441" s="1">
        <v>592</v>
      </c>
      <c r="Q441" s="1">
        <v>2874</v>
      </c>
      <c r="R441" s="1">
        <v>16649</v>
      </c>
      <c r="S441" s="1">
        <v>29729</v>
      </c>
      <c r="T441" s="16">
        <v>0.56002556426384997</v>
      </c>
      <c r="U441" s="1">
        <v>5551</v>
      </c>
      <c r="V441" s="1">
        <v>11448</v>
      </c>
      <c r="W441" s="16">
        <v>0.48488819007686901</v>
      </c>
      <c r="X441" t="s">
        <v>1</v>
      </c>
      <c r="Y441" t="s">
        <v>3419</v>
      </c>
      <c r="Z441" t="s">
        <v>3420</v>
      </c>
      <c r="AA441" t="s">
        <v>901</v>
      </c>
      <c r="AB441" s="1">
        <f t="shared" si="29"/>
        <v>3</v>
      </c>
      <c r="AC441">
        <f t="shared" si="27"/>
        <v>0.79833333333333334</v>
      </c>
    </row>
    <row r="442" spans="1:29">
      <c r="A442" s="1">
        <v>568</v>
      </c>
      <c r="B442" s="1">
        <v>2447</v>
      </c>
      <c r="C442" s="1">
        <v>16788</v>
      </c>
      <c r="D442" s="1">
        <v>29743</v>
      </c>
      <c r="E442" s="16">
        <v>0.56443532932118401</v>
      </c>
      <c r="F442" s="1">
        <v>5579</v>
      </c>
      <c r="G442" s="1">
        <v>11460</v>
      </c>
      <c r="H442" s="16">
        <v>0.48682373472949297</v>
      </c>
      <c r="I442" t="s">
        <v>1</v>
      </c>
      <c r="J442" t="s">
        <v>1176</v>
      </c>
      <c r="K442" t="s">
        <v>1177</v>
      </c>
      <c r="L442" t="s">
        <v>1087</v>
      </c>
      <c r="M442" s="1">
        <f t="shared" si="28"/>
        <v>0</v>
      </c>
      <c r="N442">
        <f t="shared" si="26"/>
        <v>0.67972222222222223</v>
      </c>
      <c r="P442" s="1">
        <v>595</v>
      </c>
      <c r="Q442" s="1">
        <v>2906</v>
      </c>
      <c r="R442" s="1">
        <v>16650</v>
      </c>
      <c r="S442" s="1">
        <v>29729</v>
      </c>
      <c r="T442" s="16">
        <v>0.56005920145312604</v>
      </c>
      <c r="U442" s="1">
        <v>5552</v>
      </c>
      <c r="V442" s="1">
        <v>11448</v>
      </c>
      <c r="W442" s="16">
        <v>0.48497554157931499</v>
      </c>
      <c r="X442" t="s">
        <v>1</v>
      </c>
      <c r="Y442" t="s">
        <v>54</v>
      </c>
      <c r="Z442" t="s">
        <v>3421</v>
      </c>
      <c r="AA442" t="s">
        <v>901</v>
      </c>
      <c r="AB442" s="1">
        <f t="shared" si="29"/>
        <v>1</v>
      </c>
      <c r="AC442">
        <f t="shared" si="27"/>
        <v>0.80722222222222217</v>
      </c>
    </row>
    <row r="443" spans="1:29">
      <c r="A443" s="1">
        <v>570</v>
      </c>
      <c r="B443" s="1">
        <v>2459</v>
      </c>
      <c r="C443" s="1">
        <v>16789</v>
      </c>
      <c r="D443" s="1">
        <v>29743</v>
      </c>
      <c r="E443" s="16">
        <v>0.56446895067747005</v>
      </c>
      <c r="F443" s="1">
        <v>5580</v>
      </c>
      <c r="G443" s="1">
        <v>11460</v>
      </c>
      <c r="H443" s="16">
        <v>0.48691099476439698</v>
      </c>
      <c r="I443" t="s">
        <v>2</v>
      </c>
      <c r="J443" t="s">
        <v>1178</v>
      </c>
      <c r="K443" t="s">
        <v>1179</v>
      </c>
      <c r="L443" t="s">
        <v>1087</v>
      </c>
      <c r="M443" s="1">
        <f t="shared" si="28"/>
        <v>1</v>
      </c>
      <c r="N443">
        <f t="shared" si="26"/>
        <v>0.68305555555555553</v>
      </c>
      <c r="P443" s="1">
        <v>601</v>
      </c>
      <c r="Q443" s="1">
        <v>2950</v>
      </c>
      <c r="R443" s="1">
        <v>16650</v>
      </c>
      <c r="S443" s="1">
        <v>29729</v>
      </c>
      <c r="T443" s="16">
        <v>0.56005920145312604</v>
      </c>
      <c r="U443" s="1">
        <v>5552</v>
      </c>
      <c r="V443" s="1">
        <v>11448</v>
      </c>
      <c r="W443" s="16">
        <v>0.48497554157931499</v>
      </c>
      <c r="X443" t="s">
        <v>2</v>
      </c>
      <c r="Y443" t="s">
        <v>176</v>
      </c>
      <c r="Z443" t="s">
        <v>3422</v>
      </c>
      <c r="AA443" t="s">
        <v>901</v>
      </c>
      <c r="AB443" s="1">
        <f t="shared" si="29"/>
        <v>0</v>
      </c>
      <c r="AC443">
        <f t="shared" si="27"/>
        <v>0.81944444444444442</v>
      </c>
    </row>
    <row r="444" spans="1:29">
      <c r="A444" s="1">
        <v>571</v>
      </c>
      <c r="B444" s="1">
        <v>2460</v>
      </c>
      <c r="C444" s="1">
        <v>16791</v>
      </c>
      <c r="D444" s="1">
        <v>29743</v>
      </c>
      <c r="E444" s="16">
        <v>0.56453619339004102</v>
      </c>
      <c r="F444" s="1">
        <v>5582</v>
      </c>
      <c r="G444" s="1">
        <v>11460</v>
      </c>
      <c r="H444" s="16">
        <v>0.48708551483420498</v>
      </c>
      <c r="I444" t="s">
        <v>3</v>
      </c>
      <c r="J444" t="s">
        <v>1180</v>
      </c>
      <c r="K444" t="s">
        <v>1181</v>
      </c>
      <c r="L444" t="s">
        <v>1087</v>
      </c>
      <c r="M444" s="1">
        <f t="shared" si="28"/>
        <v>2</v>
      </c>
      <c r="N444">
        <f t="shared" si="26"/>
        <v>0.68333333333333335</v>
      </c>
      <c r="P444" s="1">
        <v>603</v>
      </c>
      <c r="Q444" s="1">
        <v>2952</v>
      </c>
      <c r="R444" s="1">
        <v>16651</v>
      </c>
      <c r="S444" s="1">
        <v>29729</v>
      </c>
      <c r="T444" s="16">
        <v>0.560092838642403</v>
      </c>
      <c r="U444" s="1">
        <v>5553</v>
      </c>
      <c r="V444" s="1">
        <v>11448</v>
      </c>
      <c r="W444" s="16">
        <v>0.48506289308176098</v>
      </c>
      <c r="X444" t="s">
        <v>2</v>
      </c>
      <c r="Y444" t="s">
        <v>64</v>
      </c>
      <c r="Z444" t="s">
        <v>3423</v>
      </c>
      <c r="AA444" t="s">
        <v>901</v>
      </c>
      <c r="AB444" s="1">
        <f t="shared" si="29"/>
        <v>1</v>
      </c>
      <c r="AC444">
        <f t="shared" si="27"/>
        <v>0.82</v>
      </c>
    </row>
    <row r="445" spans="1:29">
      <c r="A445" s="1">
        <v>572</v>
      </c>
      <c r="B445" s="1">
        <v>2461</v>
      </c>
      <c r="C445" s="1">
        <v>16812</v>
      </c>
      <c r="D445" s="1">
        <v>29743</v>
      </c>
      <c r="E445" s="16">
        <v>0.56524224187203698</v>
      </c>
      <c r="F445" s="1">
        <v>5589</v>
      </c>
      <c r="G445" s="1">
        <v>11460</v>
      </c>
      <c r="H445" s="16">
        <v>0.48769633507853399</v>
      </c>
      <c r="I445" t="s">
        <v>0</v>
      </c>
      <c r="J445" t="s">
        <v>1182</v>
      </c>
      <c r="K445" t="s">
        <v>1183</v>
      </c>
      <c r="L445" t="s">
        <v>1087</v>
      </c>
      <c r="M445" s="1">
        <f t="shared" si="28"/>
        <v>7</v>
      </c>
      <c r="N445">
        <f t="shared" si="26"/>
        <v>0.68361111111111106</v>
      </c>
      <c r="P445" s="1">
        <v>604</v>
      </c>
      <c r="Q445" s="1">
        <v>2953</v>
      </c>
      <c r="R445" s="1">
        <v>16654</v>
      </c>
      <c r="S445" s="1">
        <v>29729</v>
      </c>
      <c r="T445" s="16">
        <v>0.56019375021023199</v>
      </c>
      <c r="U445" s="1">
        <v>5554</v>
      </c>
      <c r="V445" s="1">
        <v>11448</v>
      </c>
      <c r="W445" s="16">
        <v>0.48515024458420603</v>
      </c>
      <c r="X445" t="s">
        <v>0</v>
      </c>
      <c r="Y445" t="s">
        <v>3424</v>
      </c>
      <c r="Z445" t="s">
        <v>3425</v>
      </c>
      <c r="AA445" t="s">
        <v>901</v>
      </c>
      <c r="AB445" s="1">
        <f t="shared" si="29"/>
        <v>1</v>
      </c>
      <c r="AC445">
        <f t="shared" si="27"/>
        <v>0.82027777777777777</v>
      </c>
    </row>
    <row r="446" spans="1:29">
      <c r="A446" s="1">
        <v>573</v>
      </c>
      <c r="B446" s="1">
        <v>2466</v>
      </c>
      <c r="C446" s="1">
        <v>16813</v>
      </c>
      <c r="D446" s="1">
        <v>29743</v>
      </c>
      <c r="E446" s="16">
        <v>0.56527586322832202</v>
      </c>
      <c r="F446" s="1">
        <v>5590</v>
      </c>
      <c r="G446" s="1">
        <v>11460</v>
      </c>
      <c r="H446" s="16">
        <v>0.487783595113438</v>
      </c>
      <c r="I446" t="s">
        <v>3</v>
      </c>
      <c r="J446" t="s">
        <v>1184</v>
      </c>
      <c r="K446" t="s">
        <v>1185</v>
      </c>
      <c r="L446" t="s">
        <v>1087</v>
      </c>
      <c r="M446" s="1">
        <f t="shared" si="28"/>
        <v>1</v>
      </c>
      <c r="N446">
        <f t="shared" si="26"/>
        <v>0.68500000000000005</v>
      </c>
      <c r="P446" s="1">
        <v>607</v>
      </c>
      <c r="Q446" s="1">
        <v>2961</v>
      </c>
      <c r="R446" s="1">
        <v>16669</v>
      </c>
      <c r="S446" s="1">
        <v>29729</v>
      </c>
      <c r="T446" s="16">
        <v>0.56069830804937904</v>
      </c>
      <c r="U446" s="1">
        <v>5559</v>
      </c>
      <c r="V446" s="1">
        <v>11448</v>
      </c>
      <c r="W446" s="16">
        <v>0.48558700209643602</v>
      </c>
      <c r="X446" t="s">
        <v>0</v>
      </c>
      <c r="Y446" t="s">
        <v>3426</v>
      </c>
      <c r="Z446" t="s">
        <v>3427</v>
      </c>
      <c r="AA446" t="s">
        <v>901</v>
      </c>
      <c r="AB446" s="1">
        <f t="shared" si="29"/>
        <v>5</v>
      </c>
      <c r="AC446">
        <f t="shared" si="27"/>
        <v>0.82250000000000001</v>
      </c>
    </row>
    <row r="447" spans="1:29">
      <c r="A447" s="1">
        <v>575</v>
      </c>
      <c r="B447" s="1">
        <v>2488</v>
      </c>
      <c r="C447" s="1">
        <v>16818</v>
      </c>
      <c r="D447" s="1">
        <v>29743</v>
      </c>
      <c r="E447" s="16">
        <v>0.56544397000975</v>
      </c>
      <c r="F447" s="1">
        <v>5591</v>
      </c>
      <c r="G447" s="1">
        <v>11460</v>
      </c>
      <c r="H447" s="16">
        <v>0.487870855148342</v>
      </c>
      <c r="I447" t="s">
        <v>1</v>
      </c>
      <c r="J447" t="s">
        <v>1186</v>
      </c>
      <c r="K447" t="s">
        <v>1187</v>
      </c>
      <c r="L447" t="s">
        <v>1087</v>
      </c>
      <c r="M447" s="1">
        <f t="shared" si="28"/>
        <v>1</v>
      </c>
      <c r="N447">
        <f t="shared" si="26"/>
        <v>0.69111111111111112</v>
      </c>
      <c r="P447" s="1">
        <v>608</v>
      </c>
      <c r="Q447" s="1">
        <v>2961</v>
      </c>
      <c r="R447" s="1">
        <v>16669</v>
      </c>
      <c r="S447" s="1">
        <v>29729</v>
      </c>
      <c r="T447" s="16">
        <v>0.56069830804937904</v>
      </c>
      <c r="U447" s="1">
        <v>5559</v>
      </c>
      <c r="V447" s="1">
        <v>11448</v>
      </c>
      <c r="W447" s="16">
        <v>0.48558700209643602</v>
      </c>
      <c r="X447" t="s">
        <v>0</v>
      </c>
      <c r="Y447" t="s">
        <v>3428</v>
      </c>
      <c r="Z447" t="s">
        <v>3429</v>
      </c>
      <c r="AA447" t="s">
        <v>901</v>
      </c>
      <c r="AB447" s="1">
        <f t="shared" si="29"/>
        <v>0</v>
      </c>
      <c r="AC447">
        <f t="shared" si="27"/>
        <v>0.82250000000000001</v>
      </c>
    </row>
    <row r="448" spans="1:29">
      <c r="A448" s="1">
        <v>576</v>
      </c>
      <c r="B448" s="1">
        <v>2489</v>
      </c>
      <c r="C448" s="1">
        <v>16838</v>
      </c>
      <c r="D448" s="1">
        <v>29743</v>
      </c>
      <c r="E448" s="16">
        <v>0.56611639713546003</v>
      </c>
      <c r="F448" s="1">
        <v>5598</v>
      </c>
      <c r="G448" s="1">
        <v>11460</v>
      </c>
      <c r="H448" s="16">
        <v>0.48848167539267001</v>
      </c>
      <c r="I448" t="s">
        <v>2</v>
      </c>
      <c r="J448" t="s">
        <v>1188</v>
      </c>
      <c r="K448" t="s">
        <v>1189</v>
      </c>
      <c r="L448" t="s">
        <v>1087</v>
      </c>
      <c r="M448" s="1">
        <f t="shared" si="28"/>
        <v>7</v>
      </c>
      <c r="N448">
        <f t="shared" si="26"/>
        <v>0.69138888888888894</v>
      </c>
      <c r="P448" s="1">
        <v>609</v>
      </c>
      <c r="Q448" s="1">
        <v>2967</v>
      </c>
      <c r="R448" s="1">
        <v>16673</v>
      </c>
      <c r="S448" s="1">
        <v>29729</v>
      </c>
      <c r="T448" s="16">
        <v>0.56083285680648498</v>
      </c>
      <c r="U448" s="1">
        <v>5561</v>
      </c>
      <c r="V448" s="1">
        <v>11448</v>
      </c>
      <c r="W448" s="16">
        <v>0.48576170510132699</v>
      </c>
      <c r="X448" t="s">
        <v>3</v>
      </c>
      <c r="Y448" t="s">
        <v>3430</v>
      </c>
      <c r="Z448" t="s">
        <v>3431</v>
      </c>
      <c r="AA448" t="s">
        <v>901</v>
      </c>
      <c r="AB448" s="1">
        <f t="shared" si="29"/>
        <v>2</v>
      </c>
      <c r="AC448">
        <f t="shared" si="27"/>
        <v>0.82416666666666671</v>
      </c>
    </row>
    <row r="449" spans="1:29">
      <c r="A449" s="1">
        <v>577</v>
      </c>
      <c r="B449" s="1">
        <v>2509</v>
      </c>
      <c r="C449" s="1">
        <v>16838</v>
      </c>
      <c r="D449" s="1">
        <v>29743</v>
      </c>
      <c r="E449" s="16">
        <v>0.56611639713546003</v>
      </c>
      <c r="F449" s="1">
        <v>5598</v>
      </c>
      <c r="G449" s="1">
        <v>11460</v>
      </c>
      <c r="H449" s="16">
        <v>0.48848167539267001</v>
      </c>
      <c r="I449" t="s">
        <v>0</v>
      </c>
      <c r="J449" t="s">
        <v>1190</v>
      </c>
      <c r="K449" t="s">
        <v>1191</v>
      </c>
      <c r="L449" t="s">
        <v>1087</v>
      </c>
      <c r="M449" s="1">
        <f t="shared" si="28"/>
        <v>0</v>
      </c>
      <c r="N449">
        <f t="shared" si="26"/>
        <v>0.69694444444444448</v>
      </c>
      <c r="P449" s="1">
        <v>610</v>
      </c>
      <c r="Q449" s="1">
        <v>2982</v>
      </c>
      <c r="R449" s="1">
        <v>16675</v>
      </c>
      <c r="S449" s="1">
        <v>29729</v>
      </c>
      <c r="T449" s="16">
        <v>0.56090013118503801</v>
      </c>
      <c r="U449" s="1">
        <v>5562</v>
      </c>
      <c r="V449" s="1">
        <v>11448</v>
      </c>
      <c r="W449" s="16">
        <v>0.48584905660377298</v>
      </c>
      <c r="X449" t="s">
        <v>3</v>
      </c>
      <c r="Y449" t="s">
        <v>3432</v>
      </c>
      <c r="Z449" t="s">
        <v>3433</v>
      </c>
      <c r="AA449" t="s">
        <v>901</v>
      </c>
      <c r="AB449" s="1">
        <f t="shared" si="29"/>
        <v>1</v>
      </c>
      <c r="AC449">
        <f t="shared" si="27"/>
        <v>0.82833333333333337</v>
      </c>
    </row>
    <row r="450" spans="1:29">
      <c r="A450" s="1">
        <v>578</v>
      </c>
      <c r="B450" s="1">
        <v>2509</v>
      </c>
      <c r="C450" s="1">
        <v>16839</v>
      </c>
      <c r="D450" s="1">
        <v>29743</v>
      </c>
      <c r="E450" s="16">
        <v>0.56615001849174595</v>
      </c>
      <c r="F450" s="1">
        <v>5599</v>
      </c>
      <c r="G450" s="1">
        <v>11460</v>
      </c>
      <c r="H450" s="16">
        <v>0.48856893542757401</v>
      </c>
      <c r="I450" t="s">
        <v>2</v>
      </c>
      <c r="J450" t="s">
        <v>1192</v>
      </c>
      <c r="K450" t="s">
        <v>1193</v>
      </c>
      <c r="L450" t="s">
        <v>1087</v>
      </c>
      <c r="M450" s="1">
        <f t="shared" si="28"/>
        <v>1</v>
      </c>
      <c r="N450">
        <f t="shared" ref="N450:N513" si="30">B450/3600</f>
        <v>0.69694444444444448</v>
      </c>
      <c r="P450" s="1">
        <v>612</v>
      </c>
      <c r="Q450" s="1">
        <v>3003</v>
      </c>
      <c r="R450" s="1">
        <v>16682</v>
      </c>
      <c r="S450" s="1">
        <v>29729</v>
      </c>
      <c r="T450" s="16">
        <v>0.56113559150997305</v>
      </c>
      <c r="U450" s="1">
        <v>5566</v>
      </c>
      <c r="V450" s="1">
        <v>11448</v>
      </c>
      <c r="W450" s="16">
        <v>0.48619846261355698</v>
      </c>
      <c r="X450" t="s">
        <v>1</v>
      </c>
      <c r="Y450" t="s">
        <v>3434</v>
      </c>
      <c r="Z450" t="s">
        <v>3435</v>
      </c>
      <c r="AA450" t="s">
        <v>901</v>
      </c>
      <c r="AB450" s="1">
        <f t="shared" si="29"/>
        <v>4</v>
      </c>
      <c r="AC450">
        <f t="shared" ref="AC450:AC513" si="31">Q450/3600</f>
        <v>0.83416666666666661</v>
      </c>
    </row>
    <row r="451" spans="1:29">
      <c r="A451" s="1">
        <v>580</v>
      </c>
      <c r="B451" s="1">
        <v>2563</v>
      </c>
      <c r="C451" s="1">
        <v>16841</v>
      </c>
      <c r="D451" s="1">
        <v>29743</v>
      </c>
      <c r="E451" s="16">
        <v>0.56621726120431703</v>
      </c>
      <c r="F451" s="1">
        <v>5601</v>
      </c>
      <c r="G451" s="1">
        <v>11460</v>
      </c>
      <c r="H451" s="16">
        <v>0.48874345549738202</v>
      </c>
      <c r="I451" t="s">
        <v>1</v>
      </c>
      <c r="J451" t="s">
        <v>1194</v>
      </c>
      <c r="K451" t="s">
        <v>1195</v>
      </c>
      <c r="L451" t="s">
        <v>1087</v>
      </c>
      <c r="M451" s="1">
        <f t="shared" si="28"/>
        <v>2</v>
      </c>
      <c r="N451">
        <f t="shared" si="30"/>
        <v>0.71194444444444449</v>
      </c>
      <c r="P451" s="1">
        <v>613</v>
      </c>
      <c r="Q451" s="1">
        <v>3004</v>
      </c>
      <c r="R451" s="1">
        <v>16683</v>
      </c>
      <c r="S451" s="1">
        <v>29729</v>
      </c>
      <c r="T451" s="16">
        <v>0.56116922869924901</v>
      </c>
      <c r="U451" s="1">
        <v>5567</v>
      </c>
      <c r="V451" s="1">
        <v>11448</v>
      </c>
      <c r="W451" s="16">
        <v>0.48628581411600202</v>
      </c>
      <c r="X451" t="s">
        <v>3</v>
      </c>
      <c r="Y451" t="s">
        <v>66</v>
      </c>
      <c r="Z451" t="s">
        <v>3436</v>
      </c>
      <c r="AA451" t="s">
        <v>901</v>
      </c>
      <c r="AB451" s="1">
        <f t="shared" si="29"/>
        <v>1</v>
      </c>
      <c r="AC451">
        <f t="shared" si="31"/>
        <v>0.83444444444444443</v>
      </c>
    </row>
    <row r="452" spans="1:29">
      <c r="A452" s="1">
        <v>581</v>
      </c>
      <c r="B452" s="1">
        <v>2570</v>
      </c>
      <c r="C452" s="1">
        <v>16842</v>
      </c>
      <c r="D452" s="1">
        <v>29743</v>
      </c>
      <c r="E452" s="16">
        <v>0.56625088256060196</v>
      </c>
      <c r="F452" s="1">
        <v>5602</v>
      </c>
      <c r="G452" s="1">
        <v>11460</v>
      </c>
      <c r="H452" s="16">
        <v>0.48883071553228602</v>
      </c>
      <c r="I452" t="s">
        <v>2</v>
      </c>
      <c r="J452" t="s">
        <v>1196</v>
      </c>
      <c r="K452" t="s">
        <v>1197</v>
      </c>
      <c r="L452" t="s">
        <v>1087</v>
      </c>
      <c r="M452" s="1">
        <f t="shared" ref="M452:M515" si="32">F452-F451</f>
        <v>1</v>
      </c>
      <c r="N452">
        <f t="shared" si="30"/>
        <v>0.71388888888888891</v>
      </c>
      <c r="P452" s="1">
        <v>620</v>
      </c>
      <c r="Q452" s="1">
        <v>3093</v>
      </c>
      <c r="R452" s="1">
        <v>16702</v>
      </c>
      <c r="S452" s="1">
        <v>29729</v>
      </c>
      <c r="T452" s="16">
        <v>0.561808335295502</v>
      </c>
      <c r="U452" s="1">
        <v>5575</v>
      </c>
      <c r="V452" s="1">
        <v>11448</v>
      </c>
      <c r="W452" s="16">
        <v>0.48698462613556898</v>
      </c>
      <c r="X452" t="s">
        <v>2</v>
      </c>
      <c r="Y452" t="s">
        <v>3437</v>
      </c>
      <c r="Z452" t="s">
        <v>3438</v>
      </c>
      <c r="AA452" t="s">
        <v>901</v>
      </c>
      <c r="AB452" s="1">
        <f t="shared" ref="AB452:AB515" si="33">U452-U451</f>
        <v>8</v>
      </c>
      <c r="AC452">
        <f t="shared" si="31"/>
        <v>0.85916666666666663</v>
      </c>
    </row>
    <row r="453" spans="1:29">
      <c r="A453" s="1">
        <v>584</v>
      </c>
      <c r="B453" s="1">
        <v>2598</v>
      </c>
      <c r="C453" s="1">
        <v>16843</v>
      </c>
      <c r="D453" s="1">
        <v>29743</v>
      </c>
      <c r="E453" s="16">
        <v>0.566284503916888</v>
      </c>
      <c r="F453" s="1">
        <v>5604</v>
      </c>
      <c r="G453" s="1">
        <v>11460</v>
      </c>
      <c r="H453" s="16">
        <v>0.48900523560209402</v>
      </c>
      <c r="I453" t="s">
        <v>2</v>
      </c>
      <c r="J453" t="s">
        <v>1198</v>
      </c>
      <c r="K453" t="s">
        <v>1199</v>
      </c>
      <c r="L453" t="s">
        <v>1087</v>
      </c>
      <c r="M453" s="1">
        <f t="shared" si="32"/>
        <v>2</v>
      </c>
      <c r="N453">
        <f t="shared" si="30"/>
        <v>0.72166666666666668</v>
      </c>
      <c r="P453" s="1">
        <v>621</v>
      </c>
      <c r="Q453" s="1">
        <v>3112</v>
      </c>
      <c r="R453" s="1">
        <v>16707</v>
      </c>
      <c r="S453" s="1">
        <v>29729</v>
      </c>
      <c r="T453" s="16">
        <v>0.56197652124188502</v>
      </c>
      <c r="U453" s="1">
        <v>5577</v>
      </c>
      <c r="V453" s="1">
        <v>11448</v>
      </c>
      <c r="W453" s="16">
        <v>0.48715932914046101</v>
      </c>
      <c r="X453" t="s">
        <v>2</v>
      </c>
      <c r="Y453" t="s">
        <v>3439</v>
      </c>
      <c r="Z453" t="s">
        <v>3440</v>
      </c>
      <c r="AA453" t="s">
        <v>901</v>
      </c>
      <c r="AB453" s="1">
        <f t="shared" si="33"/>
        <v>2</v>
      </c>
      <c r="AC453">
        <f t="shared" si="31"/>
        <v>0.86444444444444446</v>
      </c>
    </row>
    <row r="454" spans="1:29">
      <c r="A454" s="1">
        <v>585</v>
      </c>
      <c r="B454" s="1">
        <v>2598</v>
      </c>
      <c r="C454" s="1">
        <v>16843</v>
      </c>
      <c r="D454" s="1">
        <v>29743</v>
      </c>
      <c r="E454" s="16">
        <v>0.566284503916888</v>
      </c>
      <c r="F454" s="1">
        <v>5604</v>
      </c>
      <c r="G454" s="1">
        <v>11460</v>
      </c>
      <c r="H454" s="16">
        <v>0.48900523560209402</v>
      </c>
      <c r="I454" t="s">
        <v>2</v>
      </c>
      <c r="J454" t="s">
        <v>1200</v>
      </c>
      <c r="K454" t="s">
        <v>1201</v>
      </c>
      <c r="L454" t="s">
        <v>1087</v>
      </c>
      <c r="M454" s="1">
        <f t="shared" si="32"/>
        <v>0</v>
      </c>
      <c r="N454">
        <f t="shared" si="30"/>
        <v>0.72166666666666668</v>
      </c>
      <c r="P454" s="1">
        <v>622</v>
      </c>
      <c r="Q454" s="1">
        <v>3127</v>
      </c>
      <c r="R454" s="1">
        <v>16712</v>
      </c>
      <c r="S454" s="1">
        <v>29729</v>
      </c>
      <c r="T454" s="16">
        <v>0.56214470718826703</v>
      </c>
      <c r="U454" s="1">
        <v>5580</v>
      </c>
      <c r="V454" s="1">
        <v>11448</v>
      </c>
      <c r="W454" s="16">
        <v>0.48742138364779802</v>
      </c>
      <c r="X454" t="s">
        <v>2</v>
      </c>
      <c r="Y454" t="s">
        <v>3441</v>
      </c>
      <c r="Z454" t="s">
        <v>3442</v>
      </c>
      <c r="AA454" t="s">
        <v>901</v>
      </c>
      <c r="AB454" s="1">
        <f t="shared" si="33"/>
        <v>3</v>
      </c>
      <c r="AC454">
        <f t="shared" si="31"/>
        <v>0.86861111111111111</v>
      </c>
    </row>
    <row r="455" spans="1:29">
      <c r="A455" s="1">
        <v>586</v>
      </c>
      <c r="B455" s="1">
        <v>2600</v>
      </c>
      <c r="C455" s="1">
        <v>16848</v>
      </c>
      <c r="D455" s="1">
        <v>29743</v>
      </c>
      <c r="E455" s="16">
        <v>0.56645261069831498</v>
      </c>
      <c r="F455" s="1">
        <v>5606</v>
      </c>
      <c r="G455" s="1">
        <v>11460</v>
      </c>
      <c r="H455" s="16">
        <v>0.48917975567190197</v>
      </c>
      <c r="I455" t="s">
        <v>0</v>
      </c>
      <c r="J455" t="s">
        <v>1202</v>
      </c>
      <c r="K455" t="s">
        <v>1203</v>
      </c>
      <c r="L455" t="s">
        <v>1087</v>
      </c>
      <c r="M455" s="1">
        <f t="shared" si="32"/>
        <v>2</v>
      </c>
      <c r="N455">
        <f t="shared" si="30"/>
        <v>0.72222222222222221</v>
      </c>
      <c r="P455" s="1">
        <v>623</v>
      </c>
      <c r="Q455" s="1">
        <v>3127</v>
      </c>
      <c r="R455" s="1">
        <v>16713</v>
      </c>
      <c r="S455" s="1">
        <v>29729</v>
      </c>
      <c r="T455" s="16">
        <v>0.56217834437754299</v>
      </c>
      <c r="U455" s="1">
        <v>5581</v>
      </c>
      <c r="V455" s="1">
        <v>11448</v>
      </c>
      <c r="W455" s="16">
        <v>0.48750873515024401</v>
      </c>
      <c r="X455" t="s">
        <v>0</v>
      </c>
      <c r="Y455" t="s">
        <v>3443</v>
      </c>
      <c r="Z455" t="s">
        <v>3444</v>
      </c>
      <c r="AA455" t="s">
        <v>901</v>
      </c>
      <c r="AB455" s="1">
        <f t="shared" si="33"/>
        <v>1</v>
      </c>
      <c r="AC455">
        <f t="shared" si="31"/>
        <v>0.86861111111111111</v>
      </c>
    </row>
    <row r="456" spans="1:29">
      <c r="A456" s="1">
        <v>590</v>
      </c>
      <c r="B456" s="1">
        <v>2620</v>
      </c>
      <c r="C456" s="1">
        <v>16849</v>
      </c>
      <c r="D456" s="1">
        <v>29743</v>
      </c>
      <c r="E456" s="16">
        <v>0.56648623205460102</v>
      </c>
      <c r="F456" s="1">
        <v>5608</v>
      </c>
      <c r="G456" s="1">
        <v>11460</v>
      </c>
      <c r="H456" s="16">
        <v>0.48935427574170998</v>
      </c>
      <c r="I456" t="s">
        <v>2</v>
      </c>
      <c r="J456" t="s">
        <v>1204</v>
      </c>
      <c r="K456" t="s">
        <v>1205</v>
      </c>
      <c r="L456" t="s">
        <v>1087</v>
      </c>
      <c r="M456" s="1">
        <f t="shared" si="32"/>
        <v>2</v>
      </c>
      <c r="N456">
        <f t="shared" si="30"/>
        <v>0.72777777777777775</v>
      </c>
      <c r="P456" s="1">
        <v>624</v>
      </c>
      <c r="Q456" s="1">
        <v>3131</v>
      </c>
      <c r="R456" s="1">
        <v>16715</v>
      </c>
      <c r="S456" s="1">
        <v>29729</v>
      </c>
      <c r="T456" s="16">
        <v>0.56224561875609602</v>
      </c>
      <c r="U456" s="1">
        <v>5582</v>
      </c>
      <c r="V456" s="1">
        <v>11448</v>
      </c>
      <c r="W456" s="16">
        <v>0.48759608665269</v>
      </c>
      <c r="X456" t="s">
        <v>0</v>
      </c>
      <c r="Y456" t="s">
        <v>3445</v>
      </c>
      <c r="Z456" t="s">
        <v>3446</v>
      </c>
      <c r="AA456" t="s">
        <v>901</v>
      </c>
      <c r="AB456" s="1">
        <f t="shared" si="33"/>
        <v>1</v>
      </c>
      <c r="AC456">
        <f t="shared" si="31"/>
        <v>0.86972222222222217</v>
      </c>
    </row>
    <row r="457" spans="1:29">
      <c r="A457" s="1">
        <v>591</v>
      </c>
      <c r="B457" s="1">
        <v>2636</v>
      </c>
      <c r="C457" s="1">
        <v>16862</v>
      </c>
      <c r="D457" s="1">
        <v>29743</v>
      </c>
      <c r="E457" s="16">
        <v>0.56692330968631199</v>
      </c>
      <c r="F457" s="1">
        <v>5614</v>
      </c>
      <c r="G457" s="1">
        <v>11460</v>
      </c>
      <c r="H457" s="16">
        <v>0.48987783595113399</v>
      </c>
      <c r="I457" t="s">
        <v>1</v>
      </c>
      <c r="J457" t="s">
        <v>1206</v>
      </c>
      <c r="K457" t="s">
        <v>1207</v>
      </c>
      <c r="L457" t="s">
        <v>1087</v>
      </c>
      <c r="M457" s="1">
        <f t="shared" si="32"/>
        <v>6</v>
      </c>
      <c r="N457">
        <f t="shared" si="30"/>
        <v>0.73222222222222222</v>
      </c>
      <c r="P457" s="1">
        <v>626</v>
      </c>
      <c r="Q457" s="1">
        <v>3150</v>
      </c>
      <c r="R457" s="1">
        <v>16716</v>
      </c>
      <c r="S457" s="1">
        <v>29729</v>
      </c>
      <c r="T457" s="16">
        <v>0.56227925594537298</v>
      </c>
      <c r="U457" s="1">
        <v>5583</v>
      </c>
      <c r="V457" s="1">
        <v>11448</v>
      </c>
      <c r="W457" s="16">
        <v>0.48768343815513598</v>
      </c>
      <c r="X457" t="s">
        <v>2</v>
      </c>
      <c r="Y457" t="s">
        <v>3447</v>
      </c>
      <c r="Z457" t="s">
        <v>3448</v>
      </c>
      <c r="AA457" t="s">
        <v>901</v>
      </c>
      <c r="AB457" s="1">
        <f t="shared" si="33"/>
        <v>1</v>
      </c>
      <c r="AC457">
        <f t="shared" si="31"/>
        <v>0.875</v>
      </c>
    </row>
    <row r="458" spans="1:29">
      <c r="A458" s="1">
        <v>593</v>
      </c>
      <c r="B458" s="1">
        <v>2662</v>
      </c>
      <c r="C458" s="1">
        <v>16863</v>
      </c>
      <c r="D458" s="1">
        <v>29743</v>
      </c>
      <c r="E458" s="16">
        <v>0.56695693104259803</v>
      </c>
      <c r="F458" s="1">
        <v>5615</v>
      </c>
      <c r="G458" s="1">
        <v>11460</v>
      </c>
      <c r="H458" s="16">
        <v>0.48996509598603799</v>
      </c>
      <c r="I458" t="s">
        <v>0</v>
      </c>
      <c r="J458" t="s">
        <v>1208</v>
      </c>
      <c r="K458" t="s">
        <v>1209</v>
      </c>
      <c r="L458" t="s">
        <v>1087</v>
      </c>
      <c r="M458" s="1">
        <f t="shared" si="32"/>
        <v>1</v>
      </c>
      <c r="N458">
        <f t="shared" si="30"/>
        <v>0.73944444444444446</v>
      </c>
      <c r="P458" s="1">
        <v>627</v>
      </c>
      <c r="Q458" s="1">
        <v>3151</v>
      </c>
      <c r="R458" s="1">
        <v>16717</v>
      </c>
      <c r="S458" s="1">
        <v>29729</v>
      </c>
      <c r="T458" s="16">
        <v>0.56231289313464905</v>
      </c>
      <c r="U458" s="1">
        <v>5584</v>
      </c>
      <c r="V458" s="1">
        <v>11448</v>
      </c>
      <c r="W458" s="16">
        <v>0.48777078965758203</v>
      </c>
      <c r="X458" t="s">
        <v>2</v>
      </c>
      <c r="Y458" t="s">
        <v>3449</v>
      </c>
      <c r="Z458" t="s">
        <v>3450</v>
      </c>
      <c r="AA458" t="s">
        <v>901</v>
      </c>
      <c r="AB458" s="1">
        <f t="shared" si="33"/>
        <v>1</v>
      </c>
      <c r="AC458">
        <f t="shared" si="31"/>
        <v>0.87527777777777782</v>
      </c>
    </row>
    <row r="459" spans="1:29">
      <c r="A459" s="1">
        <v>594</v>
      </c>
      <c r="B459" s="1">
        <v>2665</v>
      </c>
      <c r="C459" s="1">
        <v>16878</v>
      </c>
      <c r="D459" s="1">
        <v>29743</v>
      </c>
      <c r="E459" s="16">
        <v>0.56746125138688097</v>
      </c>
      <c r="F459" s="1">
        <v>5621</v>
      </c>
      <c r="G459" s="1">
        <v>11460</v>
      </c>
      <c r="H459" s="16">
        <v>0.490488656195462</v>
      </c>
      <c r="I459" t="s">
        <v>2</v>
      </c>
      <c r="J459" t="s">
        <v>1210</v>
      </c>
      <c r="K459" t="s">
        <v>1211</v>
      </c>
      <c r="L459" t="s">
        <v>1087</v>
      </c>
      <c r="M459" s="1">
        <f t="shared" si="32"/>
        <v>6</v>
      </c>
      <c r="N459">
        <f t="shared" si="30"/>
        <v>0.74027777777777781</v>
      </c>
      <c r="P459" s="1">
        <v>628</v>
      </c>
      <c r="Q459" s="1">
        <v>3168</v>
      </c>
      <c r="R459" s="1">
        <v>16774</v>
      </c>
      <c r="S459" s="1">
        <v>29729</v>
      </c>
      <c r="T459" s="16">
        <v>0.56423021292340803</v>
      </c>
      <c r="U459" s="1">
        <v>5610</v>
      </c>
      <c r="V459" s="1">
        <v>11448</v>
      </c>
      <c r="W459" s="16">
        <v>0.49004192872117402</v>
      </c>
      <c r="X459" t="s">
        <v>2</v>
      </c>
      <c r="Y459" t="s">
        <v>3451</v>
      </c>
      <c r="Z459" t="s">
        <v>3452</v>
      </c>
      <c r="AA459" t="s">
        <v>901</v>
      </c>
      <c r="AB459" s="1">
        <f t="shared" si="33"/>
        <v>26</v>
      </c>
      <c r="AC459">
        <f t="shared" si="31"/>
        <v>0.88</v>
      </c>
    </row>
    <row r="460" spans="1:29">
      <c r="A460" s="1">
        <v>596</v>
      </c>
      <c r="B460" s="1">
        <v>2689</v>
      </c>
      <c r="C460" s="1">
        <v>16935</v>
      </c>
      <c r="D460" s="1">
        <v>29743</v>
      </c>
      <c r="E460" s="16">
        <v>0.56937766869515505</v>
      </c>
      <c r="F460" s="1">
        <v>5647</v>
      </c>
      <c r="G460" s="1">
        <v>11460</v>
      </c>
      <c r="H460" s="16">
        <v>0.492757417102966</v>
      </c>
      <c r="I460" t="s">
        <v>0</v>
      </c>
      <c r="J460" t="s">
        <v>1212</v>
      </c>
      <c r="K460" t="s">
        <v>1213</v>
      </c>
      <c r="L460" t="s">
        <v>1087</v>
      </c>
      <c r="M460" s="1">
        <f t="shared" si="32"/>
        <v>26</v>
      </c>
      <c r="N460">
        <f t="shared" si="30"/>
        <v>0.74694444444444441</v>
      </c>
      <c r="P460" s="1">
        <v>630</v>
      </c>
      <c r="Q460" s="1">
        <v>3189</v>
      </c>
      <c r="R460" s="1">
        <v>16774</v>
      </c>
      <c r="S460" s="1">
        <v>29729</v>
      </c>
      <c r="T460" s="16">
        <v>0.56423021292340803</v>
      </c>
      <c r="U460" s="1">
        <v>5610</v>
      </c>
      <c r="V460" s="1">
        <v>11448</v>
      </c>
      <c r="W460" s="16">
        <v>0.49004192872117402</v>
      </c>
      <c r="X460" t="s">
        <v>0</v>
      </c>
      <c r="Y460" t="s">
        <v>3453</v>
      </c>
      <c r="Z460" t="s">
        <v>3454</v>
      </c>
      <c r="AA460" t="s">
        <v>901</v>
      </c>
      <c r="AB460" s="1">
        <f t="shared" si="33"/>
        <v>0</v>
      </c>
      <c r="AC460">
        <f t="shared" si="31"/>
        <v>0.88583333333333336</v>
      </c>
    </row>
    <row r="461" spans="1:29">
      <c r="A461" s="1">
        <v>597</v>
      </c>
      <c r="B461" s="1">
        <v>2690</v>
      </c>
      <c r="C461" s="1">
        <v>16944</v>
      </c>
      <c r="D461" s="1">
        <v>29743</v>
      </c>
      <c r="E461" s="16">
        <v>0.56968026090172397</v>
      </c>
      <c r="F461" s="1">
        <v>5648</v>
      </c>
      <c r="G461" s="1">
        <v>11460</v>
      </c>
      <c r="H461" s="16">
        <v>0.49284467713787</v>
      </c>
      <c r="I461" t="s">
        <v>1</v>
      </c>
      <c r="J461" t="s">
        <v>1214</v>
      </c>
      <c r="K461" t="s">
        <v>1215</v>
      </c>
      <c r="L461" t="s">
        <v>1087</v>
      </c>
      <c r="M461" s="1">
        <f t="shared" si="32"/>
        <v>1</v>
      </c>
      <c r="N461">
        <f t="shared" si="30"/>
        <v>0.74722222222222223</v>
      </c>
      <c r="P461" s="1">
        <v>635</v>
      </c>
      <c r="Q461" s="1">
        <v>3302</v>
      </c>
      <c r="R461" s="1">
        <v>16783</v>
      </c>
      <c r="S461" s="1">
        <v>29729</v>
      </c>
      <c r="T461" s="16">
        <v>0.56453294762689599</v>
      </c>
      <c r="U461" s="1">
        <v>5613</v>
      </c>
      <c r="V461" s="1">
        <v>11448</v>
      </c>
      <c r="W461" s="16">
        <v>0.49030398322851099</v>
      </c>
      <c r="X461" t="s">
        <v>2</v>
      </c>
      <c r="Y461" t="s">
        <v>3455</v>
      </c>
      <c r="Z461" t="s">
        <v>3456</v>
      </c>
      <c r="AA461" t="s">
        <v>3457</v>
      </c>
      <c r="AB461" s="1">
        <f t="shared" si="33"/>
        <v>3</v>
      </c>
      <c r="AC461">
        <f t="shared" si="31"/>
        <v>0.91722222222222227</v>
      </c>
    </row>
    <row r="462" spans="1:29">
      <c r="A462" s="1">
        <v>599</v>
      </c>
      <c r="B462" s="1">
        <v>2767</v>
      </c>
      <c r="C462" s="1">
        <v>16948</v>
      </c>
      <c r="D462" s="1">
        <v>29743</v>
      </c>
      <c r="E462" s="16">
        <v>0.56981474632686602</v>
      </c>
      <c r="F462" s="1">
        <v>5650</v>
      </c>
      <c r="G462" s="1">
        <v>11460</v>
      </c>
      <c r="H462" s="16">
        <v>0.49301919720767801</v>
      </c>
      <c r="I462" t="s">
        <v>0</v>
      </c>
      <c r="J462" t="s">
        <v>1216</v>
      </c>
      <c r="K462" t="s">
        <v>1217</v>
      </c>
      <c r="L462" t="s">
        <v>1087</v>
      </c>
      <c r="M462" s="1">
        <f t="shared" si="32"/>
        <v>2</v>
      </c>
      <c r="N462">
        <f t="shared" si="30"/>
        <v>0.76861111111111113</v>
      </c>
      <c r="P462" s="1">
        <v>638</v>
      </c>
      <c r="Q462" s="1">
        <v>3350</v>
      </c>
      <c r="R462" s="1">
        <v>16784</v>
      </c>
      <c r="S462" s="1">
        <v>29729</v>
      </c>
      <c r="T462" s="16">
        <v>0.56456658481617195</v>
      </c>
      <c r="U462" s="1">
        <v>5614</v>
      </c>
      <c r="V462" s="1">
        <v>11448</v>
      </c>
      <c r="W462" s="16">
        <v>0.49039133473095697</v>
      </c>
      <c r="X462" t="s">
        <v>0</v>
      </c>
      <c r="Y462" t="s">
        <v>3458</v>
      </c>
      <c r="Z462" t="s">
        <v>3459</v>
      </c>
      <c r="AA462" t="s">
        <v>3457</v>
      </c>
      <c r="AB462" s="1">
        <f t="shared" si="33"/>
        <v>1</v>
      </c>
      <c r="AC462">
        <f t="shared" si="31"/>
        <v>0.93055555555555558</v>
      </c>
    </row>
    <row r="463" spans="1:29">
      <c r="A463" s="1">
        <v>601</v>
      </c>
      <c r="B463" s="1">
        <v>2787</v>
      </c>
      <c r="C463" s="1">
        <v>16949</v>
      </c>
      <c r="D463" s="1">
        <v>29743</v>
      </c>
      <c r="E463" s="16">
        <v>0.56984836768315195</v>
      </c>
      <c r="F463" s="1">
        <v>5651</v>
      </c>
      <c r="G463" s="1">
        <v>11460</v>
      </c>
      <c r="H463" s="16">
        <v>0.49310645724258201</v>
      </c>
      <c r="I463" t="s">
        <v>2</v>
      </c>
      <c r="J463" t="s">
        <v>1218</v>
      </c>
      <c r="K463" t="s">
        <v>1219</v>
      </c>
      <c r="L463" t="s">
        <v>1087</v>
      </c>
      <c r="M463" s="1">
        <f t="shared" si="32"/>
        <v>1</v>
      </c>
      <c r="N463">
        <f t="shared" si="30"/>
        <v>0.77416666666666667</v>
      </c>
      <c r="P463" s="1">
        <v>642</v>
      </c>
      <c r="Q463" s="1">
        <v>3402</v>
      </c>
      <c r="R463" s="1">
        <v>16785</v>
      </c>
      <c r="S463" s="1">
        <v>29729</v>
      </c>
      <c r="T463" s="16">
        <v>0.56460022200544902</v>
      </c>
      <c r="U463" s="1">
        <v>5615</v>
      </c>
      <c r="V463" s="1">
        <v>11448</v>
      </c>
      <c r="W463" s="16">
        <v>0.49047868623340302</v>
      </c>
      <c r="X463" t="s">
        <v>2</v>
      </c>
      <c r="Y463" t="s">
        <v>3460</v>
      </c>
      <c r="Z463" t="s">
        <v>3461</v>
      </c>
      <c r="AA463" t="s">
        <v>3457</v>
      </c>
      <c r="AB463" s="1">
        <f t="shared" si="33"/>
        <v>1</v>
      </c>
      <c r="AC463">
        <f t="shared" si="31"/>
        <v>0.94499999999999995</v>
      </c>
    </row>
    <row r="464" spans="1:29">
      <c r="A464" s="1">
        <v>604</v>
      </c>
      <c r="B464" s="1">
        <v>2807</v>
      </c>
      <c r="C464" s="1">
        <v>16950</v>
      </c>
      <c r="D464" s="1">
        <v>29743</v>
      </c>
      <c r="E464" s="16">
        <v>0.56988198903943699</v>
      </c>
      <c r="F464" s="1">
        <v>5652</v>
      </c>
      <c r="G464" s="1">
        <v>11460</v>
      </c>
      <c r="H464" s="16">
        <v>0.49319371727748601</v>
      </c>
      <c r="I464" t="s">
        <v>2</v>
      </c>
      <c r="J464" t="s">
        <v>1220</v>
      </c>
      <c r="K464" t="s">
        <v>1221</v>
      </c>
      <c r="L464" t="s">
        <v>1087</v>
      </c>
      <c r="M464" s="1">
        <f t="shared" si="32"/>
        <v>1</v>
      </c>
      <c r="N464">
        <f t="shared" si="30"/>
        <v>0.77972222222222221</v>
      </c>
      <c r="P464" s="1">
        <v>643</v>
      </c>
      <c r="Q464" s="1">
        <v>3407</v>
      </c>
      <c r="R464" s="1">
        <v>16785</v>
      </c>
      <c r="S464" s="1">
        <v>29729</v>
      </c>
      <c r="T464" s="16">
        <v>0.56460022200544902</v>
      </c>
      <c r="U464" s="1">
        <v>5615</v>
      </c>
      <c r="V464" s="1">
        <v>11448</v>
      </c>
      <c r="W464" s="16">
        <v>0.49047868623340302</v>
      </c>
      <c r="X464" t="s">
        <v>2</v>
      </c>
      <c r="Y464" t="s">
        <v>3462</v>
      </c>
      <c r="Z464" t="s">
        <v>3463</v>
      </c>
      <c r="AA464" t="s">
        <v>3457</v>
      </c>
      <c r="AB464" s="1">
        <f t="shared" si="33"/>
        <v>0</v>
      </c>
      <c r="AC464">
        <f t="shared" si="31"/>
        <v>0.94638888888888884</v>
      </c>
    </row>
    <row r="465" spans="1:29">
      <c r="A465" s="1">
        <v>606</v>
      </c>
      <c r="B465" s="1">
        <v>2827</v>
      </c>
      <c r="C465" s="1">
        <v>16951</v>
      </c>
      <c r="D465" s="1">
        <v>29743</v>
      </c>
      <c r="E465" s="16">
        <v>0.56991561039572303</v>
      </c>
      <c r="F465" s="1">
        <v>5653</v>
      </c>
      <c r="G465" s="1">
        <v>11460</v>
      </c>
      <c r="H465" s="16">
        <v>0.49328097731239001</v>
      </c>
      <c r="I465" t="s">
        <v>3</v>
      </c>
      <c r="J465" t="s">
        <v>1222</v>
      </c>
      <c r="K465" t="s">
        <v>1223</v>
      </c>
      <c r="L465" t="s">
        <v>1087</v>
      </c>
      <c r="M465" s="1">
        <f t="shared" si="32"/>
        <v>1</v>
      </c>
      <c r="N465">
        <f t="shared" si="30"/>
        <v>0.78527777777777774</v>
      </c>
      <c r="P465" s="1">
        <v>644</v>
      </c>
      <c r="Q465" s="1">
        <v>3411</v>
      </c>
      <c r="R465" s="1">
        <v>16786</v>
      </c>
      <c r="S465" s="1">
        <v>29729</v>
      </c>
      <c r="T465" s="16">
        <v>0.56463385919472497</v>
      </c>
      <c r="U465" s="1">
        <v>5616</v>
      </c>
      <c r="V465" s="1">
        <v>11448</v>
      </c>
      <c r="W465" s="16">
        <v>0.490566037735849</v>
      </c>
      <c r="X465" t="s">
        <v>0</v>
      </c>
      <c r="Y465" t="s">
        <v>3464</v>
      </c>
      <c r="Z465" t="s">
        <v>3465</v>
      </c>
      <c r="AA465" t="s">
        <v>3457</v>
      </c>
      <c r="AB465" s="1">
        <f t="shared" si="33"/>
        <v>1</v>
      </c>
      <c r="AC465">
        <f t="shared" si="31"/>
        <v>0.94750000000000001</v>
      </c>
    </row>
    <row r="466" spans="1:29">
      <c r="A466" s="1">
        <v>608</v>
      </c>
      <c r="B466" s="1">
        <v>2832</v>
      </c>
      <c r="C466" s="1">
        <v>16952</v>
      </c>
      <c r="D466" s="1">
        <v>29743</v>
      </c>
      <c r="E466" s="16">
        <v>0.56994923175200796</v>
      </c>
      <c r="F466" s="1">
        <v>5654</v>
      </c>
      <c r="G466" s="1">
        <v>11460</v>
      </c>
      <c r="H466" s="16">
        <v>0.49336823734729401</v>
      </c>
      <c r="I466" t="s">
        <v>2</v>
      </c>
      <c r="J466" t="s">
        <v>1224</v>
      </c>
      <c r="K466" t="s">
        <v>1225</v>
      </c>
      <c r="L466" t="s">
        <v>1087</v>
      </c>
      <c r="M466" s="1">
        <f t="shared" si="32"/>
        <v>1</v>
      </c>
      <c r="N466">
        <f t="shared" si="30"/>
        <v>0.78666666666666663</v>
      </c>
      <c r="P466" s="1">
        <v>645</v>
      </c>
      <c r="Q466" s="1">
        <v>3451</v>
      </c>
      <c r="R466" s="1">
        <v>16789</v>
      </c>
      <c r="S466" s="1">
        <v>29729</v>
      </c>
      <c r="T466" s="16">
        <v>0.56473477076255496</v>
      </c>
      <c r="U466" s="1">
        <v>5617</v>
      </c>
      <c r="V466" s="1">
        <v>11448</v>
      </c>
      <c r="W466" s="16">
        <v>0.49065338923829399</v>
      </c>
      <c r="X466" t="s">
        <v>2</v>
      </c>
      <c r="Y466" t="s">
        <v>3466</v>
      </c>
      <c r="Z466" t="s">
        <v>3467</v>
      </c>
      <c r="AA466" t="s">
        <v>3457</v>
      </c>
      <c r="AB466" s="1">
        <f t="shared" si="33"/>
        <v>1</v>
      </c>
      <c r="AC466">
        <f t="shared" si="31"/>
        <v>0.95861111111111108</v>
      </c>
    </row>
    <row r="467" spans="1:29">
      <c r="A467" s="1">
        <v>609</v>
      </c>
      <c r="B467" s="1">
        <v>2833</v>
      </c>
      <c r="C467" s="1">
        <v>16954</v>
      </c>
      <c r="D467" s="1">
        <v>29743</v>
      </c>
      <c r="E467" s="16">
        <v>0.57001647446457904</v>
      </c>
      <c r="F467" s="1">
        <v>5655</v>
      </c>
      <c r="G467" s="1">
        <v>11460</v>
      </c>
      <c r="H467" s="16">
        <v>0.49345549738219802</v>
      </c>
      <c r="I467" t="s">
        <v>2</v>
      </c>
      <c r="J467" t="s">
        <v>1226</v>
      </c>
      <c r="K467" t="s">
        <v>1227</v>
      </c>
      <c r="L467" t="s">
        <v>1087</v>
      </c>
      <c r="M467" s="1">
        <f t="shared" si="32"/>
        <v>1</v>
      </c>
      <c r="N467">
        <f t="shared" si="30"/>
        <v>0.78694444444444445</v>
      </c>
      <c r="P467" s="1">
        <v>646</v>
      </c>
      <c r="Q467" s="1">
        <v>3451</v>
      </c>
      <c r="R467" s="1">
        <v>16797</v>
      </c>
      <c r="S467" s="1">
        <v>29729</v>
      </c>
      <c r="T467" s="16">
        <v>0.56500386827676596</v>
      </c>
      <c r="U467" s="1">
        <v>5619</v>
      </c>
      <c r="V467" s="1">
        <v>11448</v>
      </c>
      <c r="W467" s="16">
        <v>0.49082809224318602</v>
      </c>
      <c r="X467" t="s">
        <v>1</v>
      </c>
      <c r="Y467" t="s">
        <v>3468</v>
      </c>
      <c r="Z467" t="s">
        <v>3469</v>
      </c>
      <c r="AA467" t="s">
        <v>3457</v>
      </c>
      <c r="AB467" s="1">
        <f t="shared" si="33"/>
        <v>2</v>
      </c>
      <c r="AC467">
        <f t="shared" si="31"/>
        <v>0.95861111111111108</v>
      </c>
    </row>
    <row r="468" spans="1:29">
      <c r="A468" s="1">
        <v>611</v>
      </c>
      <c r="B468" s="1">
        <v>2839</v>
      </c>
      <c r="C468" s="1">
        <v>16954</v>
      </c>
      <c r="D468" s="1">
        <v>29743</v>
      </c>
      <c r="E468" s="16">
        <v>0.57001647446457904</v>
      </c>
      <c r="F468" s="1">
        <v>5655</v>
      </c>
      <c r="G468" s="1">
        <v>11460</v>
      </c>
      <c r="H468" s="16">
        <v>0.49345549738219802</v>
      </c>
      <c r="I468" t="s">
        <v>0</v>
      </c>
      <c r="J468" t="s">
        <v>1228</v>
      </c>
      <c r="K468" t="s">
        <v>1229</v>
      </c>
      <c r="L468" t="s">
        <v>1087</v>
      </c>
      <c r="M468" s="1">
        <f t="shared" si="32"/>
        <v>0</v>
      </c>
      <c r="N468">
        <f t="shared" si="30"/>
        <v>0.78861111111111115</v>
      </c>
      <c r="P468" s="1">
        <v>647</v>
      </c>
      <c r="Q468" s="1">
        <v>3451</v>
      </c>
      <c r="R468" s="1">
        <v>16807</v>
      </c>
      <c r="S468" s="1">
        <v>29729</v>
      </c>
      <c r="T468" s="16">
        <v>0.56534024016953099</v>
      </c>
      <c r="U468" s="1">
        <v>5622</v>
      </c>
      <c r="V468" s="1">
        <v>11448</v>
      </c>
      <c r="W468" s="16">
        <v>0.49109014675052398</v>
      </c>
      <c r="X468" t="s">
        <v>2</v>
      </c>
      <c r="Y468" t="s">
        <v>3470</v>
      </c>
      <c r="Z468" t="s">
        <v>3471</v>
      </c>
      <c r="AA468" t="s">
        <v>3457</v>
      </c>
      <c r="AB468" s="1">
        <f t="shared" si="33"/>
        <v>3</v>
      </c>
      <c r="AC468">
        <f t="shared" si="31"/>
        <v>0.95861111111111108</v>
      </c>
    </row>
    <row r="469" spans="1:29">
      <c r="A469" s="1">
        <v>612</v>
      </c>
      <c r="B469" s="1">
        <v>2839</v>
      </c>
      <c r="C469" s="1">
        <v>16955</v>
      </c>
      <c r="D469" s="1">
        <v>29743</v>
      </c>
      <c r="E469" s="16">
        <v>0.57005009582086497</v>
      </c>
      <c r="F469" s="1">
        <v>5656</v>
      </c>
      <c r="G469" s="1">
        <v>11460</v>
      </c>
      <c r="H469" s="16">
        <v>0.49354275741710202</v>
      </c>
      <c r="I469" t="s">
        <v>2</v>
      </c>
      <c r="J469" t="s">
        <v>1230</v>
      </c>
      <c r="K469" t="s">
        <v>1231</v>
      </c>
      <c r="L469" t="s">
        <v>1087</v>
      </c>
      <c r="M469" s="1">
        <f t="shared" si="32"/>
        <v>1</v>
      </c>
      <c r="N469">
        <f t="shared" si="30"/>
        <v>0.78861111111111115</v>
      </c>
      <c r="P469" s="1">
        <v>649</v>
      </c>
      <c r="Q469" s="1">
        <v>3454</v>
      </c>
      <c r="R469" s="1">
        <v>16808</v>
      </c>
      <c r="S469" s="1">
        <v>29729</v>
      </c>
      <c r="T469" s="16">
        <v>0.56537387735880795</v>
      </c>
      <c r="U469" s="1">
        <v>5623</v>
      </c>
      <c r="V469" s="1">
        <v>11448</v>
      </c>
      <c r="W469" s="16">
        <v>0.49117749825296902</v>
      </c>
      <c r="X469" t="s">
        <v>2</v>
      </c>
      <c r="Y469" t="s">
        <v>3472</v>
      </c>
      <c r="Z469" t="s">
        <v>3473</v>
      </c>
      <c r="AA469" t="s">
        <v>3457</v>
      </c>
      <c r="AB469" s="1">
        <f t="shared" si="33"/>
        <v>1</v>
      </c>
      <c r="AC469">
        <f t="shared" si="31"/>
        <v>0.95944444444444443</v>
      </c>
    </row>
    <row r="470" spans="1:29">
      <c r="A470" s="1">
        <v>614</v>
      </c>
      <c r="B470" s="1">
        <v>2840</v>
      </c>
      <c r="C470" s="1">
        <v>16956</v>
      </c>
      <c r="D470" s="1">
        <v>29743</v>
      </c>
      <c r="E470" s="16">
        <v>0.57008371717715001</v>
      </c>
      <c r="F470" s="1">
        <v>5657</v>
      </c>
      <c r="G470" s="1">
        <v>11460</v>
      </c>
      <c r="H470" s="16">
        <v>0.49363001745200602</v>
      </c>
      <c r="I470" t="s">
        <v>3</v>
      </c>
      <c r="J470" t="s">
        <v>1232</v>
      </c>
      <c r="K470" t="s">
        <v>1233</v>
      </c>
      <c r="L470" t="s">
        <v>1087</v>
      </c>
      <c r="M470" s="1">
        <f t="shared" si="32"/>
        <v>1</v>
      </c>
      <c r="N470">
        <f t="shared" si="30"/>
        <v>0.78888888888888886</v>
      </c>
      <c r="P470" s="1">
        <v>651</v>
      </c>
      <c r="Q470" s="1">
        <v>3487</v>
      </c>
      <c r="R470" s="1">
        <v>16812</v>
      </c>
      <c r="S470" s="1">
        <v>29729</v>
      </c>
      <c r="T470" s="16">
        <v>0.56550842611591301</v>
      </c>
      <c r="U470" s="1">
        <v>5625</v>
      </c>
      <c r="V470" s="1">
        <v>11448</v>
      </c>
      <c r="W470" s="16">
        <v>0.491352201257861</v>
      </c>
      <c r="X470" t="s">
        <v>1</v>
      </c>
      <c r="Y470" t="s">
        <v>3474</v>
      </c>
      <c r="Z470" t="s">
        <v>3475</v>
      </c>
      <c r="AA470" t="s">
        <v>3457</v>
      </c>
      <c r="AB470" s="1">
        <f t="shared" si="33"/>
        <v>2</v>
      </c>
      <c r="AC470">
        <f t="shared" si="31"/>
        <v>0.96861111111111109</v>
      </c>
    </row>
    <row r="471" spans="1:29">
      <c r="A471" s="1">
        <v>615</v>
      </c>
      <c r="B471" s="1">
        <v>2844</v>
      </c>
      <c r="C471" s="1">
        <v>17015</v>
      </c>
      <c r="D471" s="1">
        <v>29743</v>
      </c>
      <c r="E471" s="16">
        <v>0.57206737719799605</v>
      </c>
      <c r="F471" s="1">
        <v>5684</v>
      </c>
      <c r="G471" s="1">
        <v>11460</v>
      </c>
      <c r="H471" s="16">
        <v>0.49598603839441502</v>
      </c>
      <c r="I471" t="s">
        <v>3</v>
      </c>
      <c r="J471" t="s">
        <v>1234</v>
      </c>
      <c r="K471" t="s">
        <v>1235</v>
      </c>
      <c r="L471" t="s">
        <v>1087</v>
      </c>
      <c r="M471" s="1">
        <f t="shared" si="32"/>
        <v>27</v>
      </c>
      <c r="N471">
        <f t="shared" si="30"/>
        <v>0.79</v>
      </c>
      <c r="P471" s="1">
        <v>652</v>
      </c>
      <c r="Q471" s="1">
        <v>3491</v>
      </c>
      <c r="R471" s="1">
        <v>16813</v>
      </c>
      <c r="S471" s="1">
        <v>29729</v>
      </c>
      <c r="T471" s="16">
        <v>0.56554206330518997</v>
      </c>
      <c r="U471" s="1">
        <v>5627</v>
      </c>
      <c r="V471" s="1">
        <v>11448</v>
      </c>
      <c r="W471" s="16">
        <v>0.49152690426275297</v>
      </c>
      <c r="X471" t="s">
        <v>2</v>
      </c>
      <c r="Y471" t="s">
        <v>3476</v>
      </c>
      <c r="Z471" t="s">
        <v>3477</v>
      </c>
      <c r="AA471" t="s">
        <v>3457</v>
      </c>
      <c r="AB471" s="1">
        <f t="shared" si="33"/>
        <v>2</v>
      </c>
      <c r="AC471">
        <f t="shared" si="31"/>
        <v>0.96972222222222226</v>
      </c>
    </row>
    <row r="472" spans="1:29">
      <c r="A472" s="1">
        <v>617</v>
      </c>
      <c r="B472" s="1">
        <v>2855</v>
      </c>
      <c r="C472" s="1">
        <v>17016</v>
      </c>
      <c r="D472" s="1">
        <v>29743</v>
      </c>
      <c r="E472" s="16">
        <v>0.57210099855428098</v>
      </c>
      <c r="F472" s="1">
        <v>5685</v>
      </c>
      <c r="G472" s="1">
        <v>11460</v>
      </c>
      <c r="H472" s="16">
        <v>0.49607329842931902</v>
      </c>
      <c r="I472" t="s">
        <v>0</v>
      </c>
      <c r="J472" t="s">
        <v>1236</v>
      </c>
      <c r="K472" t="s">
        <v>1237</v>
      </c>
      <c r="L472" t="s">
        <v>1087</v>
      </c>
      <c r="M472" s="1">
        <f t="shared" si="32"/>
        <v>1</v>
      </c>
      <c r="N472">
        <f t="shared" si="30"/>
        <v>0.79305555555555551</v>
      </c>
      <c r="P472" s="1">
        <v>656</v>
      </c>
      <c r="Q472" s="1">
        <v>3523</v>
      </c>
      <c r="R472" s="1">
        <v>16813</v>
      </c>
      <c r="S472" s="1">
        <v>29729</v>
      </c>
      <c r="T472" s="16">
        <v>0.56554206330518997</v>
      </c>
      <c r="U472" s="1">
        <v>5627</v>
      </c>
      <c r="V472" s="1">
        <v>11448</v>
      </c>
      <c r="W472" s="16">
        <v>0.49152690426275297</v>
      </c>
      <c r="X472" t="s">
        <v>1</v>
      </c>
      <c r="Y472" t="s">
        <v>3478</v>
      </c>
      <c r="Z472" t="s">
        <v>3479</v>
      </c>
      <c r="AA472" t="s">
        <v>3457</v>
      </c>
      <c r="AB472" s="1">
        <f t="shared" si="33"/>
        <v>0</v>
      </c>
      <c r="AC472">
        <f t="shared" si="31"/>
        <v>0.9786111111111111</v>
      </c>
    </row>
    <row r="473" spans="1:29">
      <c r="A473" s="1">
        <v>618</v>
      </c>
      <c r="B473" s="1">
        <v>2857</v>
      </c>
      <c r="C473" s="1">
        <v>17017</v>
      </c>
      <c r="D473" s="1">
        <v>29743</v>
      </c>
      <c r="E473" s="16">
        <v>0.57213461991056702</v>
      </c>
      <c r="F473" s="1">
        <v>5686</v>
      </c>
      <c r="G473" s="1">
        <v>11460</v>
      </c>
      <c r="H473" s="16">
        <v>0.49616055846422302</v>
      </c>
      <c r="I473" t="s">
        <v>3</v>
      </c>
      <c r="J473" t="s">
        <v>1238</v>
      </c>
      <c r="K473" t="s">
        <v>1239</v>
      </c>
      <c r="L473" t="s">
        <v>1087</v>
      </c>
      <c r="M473" s="1">
        <f t="shared" si="32"/>
        <v>1</v>
      </c>
      <c r="N473">
        <f t="shared" si="30"/>
        <v>0.79361111111111116</v>
      </c>
      <c r="P473" s="1">
        <v>659</v>
      </c>
      <c r="Q473" s="1">
        <v>3576</v>
      </c>
      <c r="R473" s="1">
        <v>16813</v>
      </c>
      <c r="S473" s="1">
        <v>29729</v>
      </c>
      <c r="T473" s="16">
        <v>0.56554206330518997</v>
      </c>
      <c r="U473" s="1">
        <v>5627</v>
      </c>
      <c r="V473" s="1">
        <v>11448</v>
      </c>
      <c r="W473" s="16">
        <v>0.49152690426275297</v>
      </c>
      <c r="X473" t="s">
        <v>0</v>
      </c>
      <c r="Y473" t="s">
        <v>3480</v>
      </c>
      <c r="Z473" t="s">
        <v>3481</v>
      </c>
      <c r="AA473" t="s">
        <v>3457</v>
      </c>
      <c r="AB473" s="1">
        <f t="shared" si="33"/>
        <v>0</v>
      </c>
      <c r="AC473">
        <f t="shared" si="31"/>
        <v>0.99333333333333329</v>
      </c>
    </row>
    <row r="474" spans="1:29">
      <c r="A474" s="1">
        <v>621</v>
      </c>
      <c r="B474" s="1">
        <v>2878</v>
      </c>
      <c r="C474" s="1">
        <v>17042</v>
      </c>
      <c r="D474" s="1">
        <v>29743</v>
      </c>
      <c r="E474" s="16">
        <v>0.57297515381770503</v>
      </c>
      <c r="F474" s="1">
        <v>5698</v>
      </c>
      <c r="G474" s="1">
        <v>11460</v>
      </c>
      <c r="H474" s="16">
        <v>0.49720767888307099</v>
      </c>
      <c r="I474" t="s">
        <v>3</v>
      </c>
      <c r="J474" t="s">
        <v>1240</v>
      </c>
      <c r="K474" t="s">
        <v>1241</v>
      </c>
      <c r="L474" t="s">
        <v>1087</v>
      </c>
      <c r="M474" s="1">
        <f t="shared" si="32"/>
        <v>12</v>
      </c>
      <c r="N474">
        <f t="shared" si="30"/>
        <v>0.7994444444444444</v>
      </c>
      <c r="P474" s="1">
        <v>660</v>
      </c>
      <c r="Q474" s="1">
        <v>3580</v>
      </c>
      <c r="R474" s="1">
        <v>16900</v>
      </c>
      <c r="S474" s="1">
        <v>29729</v>
      </c>
      <c r="T474" s="16">
        <v>0.56846849877224204</v>
      </c>
      <c r="U474" s="1">
        <v>5669</v>
      </c>
      <c r="V474" s="1">
        <v>11448</v>
      </c>
      <c r="W474" s="16">
        <v>0.49519566736547799</v>
      </c>
      <c r="X474" t="s">
        <v>0</v>
      </c>
      <c r="Y474" t="s">
        <v>3482</v>
      </c>
      <c r="Z474" t="s">
        <v>3483</v>
      </c>
      <c r="AA474" t="s">
        <v>3457</v>
      </c>
      <c r="AB474" s="1">
        <f t="shared" si="33"/>
        <v>42</v>
      </c>
      <c r="AC474">
        <f t="shared" si="31"/>
        <v>0.99444444444444446</v>
      </c>
    </row>
    <row r="475" spans="1:29">
      <c r="A475" s="1">
        <v>623</v>
      </c>
      <c r="B475" s="1">
        <v>2879</v>
      </c>
      <c r="C475" s="1">
        <v>17045</v>
      </c>
      <c r="D475" s="1">
        <v>29743</v>
      </c>
      <c r="E475" s="16">
        <v>0.57307601788656104</v>
      </c>
      <c r="F475" s="1">
        <v>5699</v>
      </c>
      <c r="G475" s="1">
        <v>11460</v>
      </c>
      <c r="H475" s="16">
        <v>0.49729493891797499</v>
      </c>
      <c r="I475" t="s">
        <v>2</v>
      </c>
      <c r="J475" t="s">
        <v>119</v>
      </c>
      <c r="K475" t="s">
        <v>1242</v>
      </c>
      <c r="L475" t="s">
        <v>1087</v>
      </c>
      <c r="M475" s="1">
        <f t="shared" si="32"/>
        <v>1</v>
      </c>
      <c r="N475">
        <f t="shared" si="30"/>
        <v>0.79972222222222222</v>
      </c>
      <c r="P475" s="1">
        <v>661</v>
      </c>
      <c r="Q475" s="1">
        <v>3582</v>
      </c>
      <c r="R475" s="1">
        <v>16911</v>
      </c>
      <c r="S475" s="1">
        <v>29729</v>
      </c>
      <c r="T475" s="16">
        <v>0.56883850785428303</v>
      </c>
      <c r="U475" s="1">
        <v>5674</v>
      </c>
      <c r="V475" s="1">
        <v>11448</v>
      </c>
      <c r="W475" s="16">
        <v>0.49563242487770698</v>
      </c>
      <c r="X475" t="s">
        <v>0</v>
      </c>
      <c r="Y475" t="s">
        <v>3484</v>
      </c>
      <c r="Z475" t="s">
        <v>3485</v>
      </c>
      <c r="AA475" t="s">
        <v>903</v>
      </c>
      <c r="AB475" s="1">
        <f t="shared" si="33"/>
        <v>5</v>
      </c>
      <c r="AC475">
        <f t="shared" si="31"/>
        <v>0.995</v>
      </c>
    </row>
    <row r="476" spans="1:29">
      <c r="A476" s="1">
        <v>625</v>
      </c>
      <c r="B476" s="1">
        <v>2885</v>
      </c>
      <c r="C476" s="1">
        <v>17045</v>
      </c>
      <c r="D476" s="1">
        <v>29743</v>
      </c>
      <c r="E476" s="16">
        <v>0.57307601788656104</v>
      </c>
      <c r="F476" s="1">
        <v>5699</v>
      </c>
      <c r="G476" s="1">
        <v>11460</v>
      </c>
      <c r="H476" s="16">
        <v>0.49729493891797499</v>
      </c>
      <c r="I476" t="s">
        <v>2</v>
      </c>
      <c r="J476" t="s">
        <v>1243</v>
      </c>
      <c r="K476" t="s">
        <v>1244</v>
      </c>
      <c r="L476" t="s">
        <v>1087</v>
      </c>
      <c r="M476" s="1">
        <f t="shared" si="32"/>
        <v>0</v>
      </c>
      <c r="N476">
        <f t="shared" si="30"/>
        <v>0.80138888888888893</v>
      </c>
      <c r="P476" s="1">
        <v>662</v>
      </c>
      <c r="Q476" s="1">
        <v>3582</v>
      </c>
      <c r="R476" s="1">
        <v>16915</v>
      </c>
      <c r="S476" s="1">
        <v>29729</v>
      </c>
      <c r="T476" s="16">
        <v>0.56897305661138897</v>
      </c>
      <c r="U476" s="1">
        <v>5676</v>
      </c>
      <c r="V476" s="1">
        <v>11448</v>
      </c>
      <c r="W476" s="16">
        <v>0.49580712788259901</v>
      </c>
      <c r="X476" t="s">
        <v>2</v>
      </c>
      <c r="Y476" t="s">
        <v>3486</v>
      </c>
      <c r="Z476" t="s">
        <v>3487</v>
      </c>
      <c r="AA476" t="s">
        <v>903</v>
      </c>
      <c r="AB476" s="1">
        <f t="shared" si="33"/>
        <v>2</v>
      </c>
      <c r="AC476">
        <f t="shared" si="31"/>
        <v>0.995</v>
      </c>
    </row>
    <row r="477" spans="1:29">
      <c r="A477" s="1">
        <v>626</v>
      </c>
      <c r="B477" s="1">
        <v>2886</v>
      </c>
      <c r="C477" s="1">
        <v>17046</v>
      </c>
      <c r="D477" s="1">
        <v>29743</v>
      </c>
      <c r="E477" s="16">
        <v>0.57310963924284697</v>
      </c>
      <c r="F477" s="1">
        <v>5700</v>
      </c>
      <c r="G477" s="1">
        <v>11460</v>
      </c>
      <c r="H477" s="16">
        <v>0.497382198952879</v>
      </c>
      <c r="I477" t="s">
        <v>3</v>
      </c>
      <c r="J477" t="s">
        <v>1245</v>
      </c>
      <c r="K477" t="s">
        <v>1246</v>
      </c>
      <c r="L477" t="s">
        <v>1087</v>
      </c>
      <c r="M477" s="1">
        <f t="shared" si="32"/>
        <v>1</v>
      </c>
      <c r="N477">
        <f t="shared" si="30"/>
        <v>0.80166666666666664</v>
      </c>
      <c r="P477" s="1">
        <v>667</v>
      </c>
      <c r="Q477" s="1">
        <v>3655</v>
      </c>
      <c r="R477" s="1">
        <v>16918</v>
      </c>
      <c r="S477" s="1">
        <v>29729</v>
      </c>
      <c r="T477" s="16">
        <v>0.56907396817921896</v>
      </c>
      <c r="U477" s="1">
        <v>5677</v>
      </c>
      <c r="V477" s="1">
        <v>11448</v>
      </c>
      <c r="W477" s="16">
        <v>0.495894479385045</v>
      </c>
      <c r="X477" t="s">
        <v>2</v>
      </c>
      <c r="Y477" t="s">
        <v>3488</v>
      </c>
      <c r="Z477" t="s">
        <v>3489</v>
      </c>
      <c r="AA477" t="s">
        <v>903</v>
      </c>
      <c r="AB477" s="1">
        <f t="shared" si="33"/>
        <v>1</v>
      </c>
      <c r="AC477">
        <f t="shared" si="31"/>
        <v>1.0152777777777777</v>
      </c>
    </row>
    <row r="478" spans="1:29">
      <c r="A478" s="1">
        <v>628</v>
      </c>
      <c r="B478" s="1">
        <v>2894</v>
      </c>
      <c r="C478" s="1">
        <v>17047</v>
      </c>
      <c r="D478" s="1">
        <v>29743</v>
      </c>
      <c r="E478" s="16">
        <v>0.57314326059913201</v>
      </c>
      <c r="F478" s="1">
        <v>5702</v>
      </c>
      <c r="G478" s="1">
        <v>11460</v>
      </c>
      <c r="H478" s="16">
        <v>0.497556719022687</v>
      </c>
      <c r="I478" t="s">
        <v>2</v>
      </c>
      <c r="J478" t="s">
        <v>1247</v>
      </c>
      <c r="K478" t="s">
        <v>1248</v>
      </c>
      <c r="L478" t="s">
        <v>1087</v>
      </c>
      <c r="M478" s="1">
        <f t="shared" si="32"/>
        <v>2</v>
      </c>
      <c r="N478">
        <f t="shared" si="30"/>
        <v>0.80388888888888888</v>
      </c>
      <c r="P478" s="1">
        <v>669</v>
      </c>
      <c r="Q478" s="1">
        <v>3662</v>
      </c>
      <c r="R478" s="1">
        <v>16921</v>
      </c>
      <c r="S478" s="1">
        <v>29729</v>
      </c>
      <c r="T478" s="16">
        <v>0.56917487974704795</v>
      </c>
      <c r="U478" s="1">
        <v>5678</v>
      </c>
      <c r="V478" s="1">
        <v>11448</v>
      </c>
      <c r="W478" s="16">
        <v>0.49598183088749098</v>
      </c>
      <c r="X478" t="s">
        <v>2</v>
      </c>
      <c r="Y478" t="s">
        <v>3490</v>
      </c>
      <c r="Z478" t="s">
        <v>3491</v>
      </c>
      <c r="AA478" t="s">
        <v>903</v>
      </c>
      <c r="AB478" s="1">
        <f t="shared" si="33"/>
        <v>1</v>
      </c>
      <c r="AC478">
        <f t="shared" si="31"/>
        <v>1.0172222222222222</v>
      </c>
    </row>
    <row r="479" spans="1:29">
      <c r="A479" s="1">
        <v>630</v>
      </c>
      <c r="B479" s="1">
        <v>2909</v>
      </c>
      <c r="C479" s="1">
        <v>17048</v>
      </c>
      <c r="D479" s="1">
        <v>29743</v>
      </c>
      <c r="E479" s="16">
        <v>0.57317688195541805</v>
      </c>
      <c r="F479" s="1">
        <v>5703</v>
      </c>
      <c r="G479" s="1">
        <v>11460</v>
      </c>
      <c r="H479" s="16">
        <v>0.497643979057591</v>
      </c>
      <c r="I479" t="s">
        <v>2</v>
      </c>
      <c r="J479" t="s">
        <v>1249</v>
      </c>
      <c r="K479" t="s">
        <v>1250</v>
      </c>
      <c r="L479" t="s">
        <v>1087</v>
      </c>
      <c r="M479" s="1">
        <f t="shared" si="32"/>
        <v>1</v>
      </c>
      <c r="N479">
        <f t="shared" si="30"/>
        <v>0.80805555555555553</v>
      </c>
      <c r="P479" s="1">
        <v>670</v>
      </c>
      <c r="Q479" s="1">
        <v>3663</v>
      </c>
      <c r="R479" s="1">
        <v>16922</v>
      </c>
      <c r="S479" s="1">
        <v>29729</v>
      </c>
      <c r="T479" s="16">
        <v>0.56920851693632402</v>
      </c>
      <c r="U479" s="1">
        <v>5679</v>
      </c>
      <c r="V479" s="1">
        <v>11448</v>
      </c>
      <c r="W479" s="16">
        <v>0.49606918238993702</v>
      </c>
      <c r="X479" t="s">
        <v>2</v>
      </c>
      <c r="Y479" t="s">
        <v>3492</v>
      </c>
      <c r="Z479" t="s">
        <v>3493</v>
      </c>
      <c r="AA479" t="s">
        <v>903</v>
      </c>
      <c r="AB479" s="1">
        <f t="shared" si="33"/>
        <v>1</v>
      </c>
      <c r="AC479">
        <f t="shared" si="31"/>
        <v>1.0175000000000001</v>
      </c>
    </row>
    <row r="480" spans="1:29">
      <c r="A480" s="1">
        <v>632</v>
      </c>
      <c r="B480" s="1">
        <v>2913</v>
      </c>
      <c r="C480" s="1">
        <v>17049</v>
      </c>
      <c r="D480" s="1">
        <v>29743</v>
      </c>
      <c r="E480" s="16">
        <v>0.57321050331170298</v>
      </c>
      <c r="F480" s="1">
        <v>5704</v>
      </c>
      <c r="G480" s="1">
        <v>11460</v>
      </c>
      <c r="H480" s="16">
        <v>0.497731239092495</v>
      </c>
      <c r="I480" t="s">
        <v>3</v>
      </c>
      <c r="J480" t="s">
        <v>1251</v>
      </c>
      <c r="K480" t="s">
        <v>1252</v>
      </c>
      <c r="L480" t="s">
        <v>1087</v>
      </c>
      <c r="M480" s="1">
        <f t="shared" si="32"/>
        <v>1</v>
      </c>
      <c r="N480">
        <f t="shared" si="30"/>
        <v>0.8091666666666667</v>
      </c>
      <c r="P480" s="1">
        <v>671</v>
      </c>
      <c r="Q480" s="1">
        <v>3666</v>
      </c>
      <c r="R480" s="1">
        <v>16930</v>
      </c>
      <c r="S480" s="1">
        <v>29729</v>
      </c>
      <c r="T480" s="16">
        <v>0.56947761445053602</v>
      </c>
      <c r="U480" s="1">
        <v>5683</v>
      </c>
      <c r="V480" s="1">
        <v>11448</v>
      </c>
      <c r="W480" s="16">
        <v>0.49641858839971997</v>
      </c>
      <c r="X480" t="s">
        <v>0</v>
      </c>
      <c r="Y480" t="s">
        <v>135</v>
      </c>
      <c r="Z480" t="s">
        <v>3494</v>
      </c>
      <c r="AA480" t="s">
        <v>903</v>
      </c>
      <c r="AB480" s="1">
        <f t="shared" si="33"/>
        <v>4</v>
      </c>
      <c r="AC480">
        <f t="shared" si="31"/>
        <v>1.0183333333333333</v>
      </c>
    </row>
    <row r="481" spans="1:29">
      <c r="A481" s="1">
        <v>634</v>
      </c>
      <c r="B481" s="1">
        <v>2935</v>
      </c>
      <c r="C481" s="1">
        <v>17069</v>
      </c>
      <c r="D481" s="1">
        <v>29743</v>
      </c>
      <c r="E481" s="16">
        <v>0.57388293043741301</v>
      </c>
      <c r="F481" s="1">
        <v>5714</v>
      </c>
      <c r="G481" s="1">
        <v>11460</v>
      </c>
      <c r="H481" s="16">
        <v>0.49860383944153502</v>
      </c>
      <c r="I481" t="s">
        <v>2</v>
      </c>
      <c r="J481" t="s">
        <v>1253</v>
      </c>
      <c r="K481" t="s">
        <v>1254</v>
      </c>
      <c r="L481" t="s">
        <v>1087</v>
      </c>
      <c r="M481" s="1">
        <f t="shared" si="32"/>
        <v>10</v>
      </c>
      <c r="N481">
        <f t="shared" si="30"/>
        <v>0.81527777777777777</v>
      </c>
      <c r="P481" s="1">
        <v>672</v>
      </c>
      <c r="Q481" s="1">
        <v>3667</v>
      </c>
      <c r="R481" s="1">
        <v>16931</v>
      </c>
      <c r="S481" s="1">
        <v>29729</v>
      </c>
      <c r="T481" s="16">
        <v>0.56951125163981298</v>
      </c>
      <c r="U481" s="1">
        <v>5684</v>
      </c>
      <c r="V481" s="1">
        <v>11448</v>
      </c>
      <c r="W481" s="16">
        <v>0.49650593990216602</v>
      </c>
      <c r="X481" t="s">
        <v>2</v>
      </c>
      <c r="Y481" t="s">
        <v>3495</v>
      </c>
      <c r="Z481" t="s">
        <v>3496</v>
      </c>
      <c r="AA481" t="s">
        <v>903</v>
      </c>
      <c r="AB481" s="1">
        <f t="shared" si="33"/>
        <v>1</v>
      </c>
      <c r="AC481">
        <f t="shared" si="31"/>
        <v>1.0186111111111111</v>
      </c>
    </row>
    <row r="482" spans="1:29">
      <c r="A482" s="1">
        <v>635</v>
      </c>
      <c r="B482" s="1">
        <v>2944</v>
      </c>
      <c r="C482" s="1">
        <v>17070</v>
      </c>
      <c r="D482" s="1">
        <v>29743</v>
      </c>
      <c r="E482" s="16">
        <v>0.57391655179369905</v>
      </c>
      <c r="F482" s="1">
        <v>5715</v>
      </c>
      <c r="G482" s="1">
        <v>11460</v>
      </c>
      <c r="H482" s="16">
        <v>0.49869109947643903</v>
      </c>
      <c r="I482" t="s">
        <v>2</v>
      </c>
      <c r="J482" t="s">
        <v>1255</v>
      </c>
      <c r="K482" t="s">
        <v>1256</v>
      </c>
      <c r="L482" t="s">
        <v>1087</v>
      </c>
      <c r="M482" s="1">
        <f t="shared" si="32"/>
        <v>1</v>
      </c>
      <c r="N482">
        <f t="shared" si="30"/>
        <v>0.81777777777777783</v>
      </c>
      <c r="P482" s="1">
        <v>676</v>
      </c>
      <c r="Q482" s="1">
        <v>3737</v>
      </c>
      <c r="R482" s="1">
        <v>16932</v>
      </c>
      <c r="S482" s="1">
        <v>29729</v>
      </c>
      <c r="T482" s="16">
        <v>0.56954488882908905</v>
      </c>
      <c r="U482" s="1">
        <v>5685</v>
      </c>
      <c r="V482" s="1">
        <v>11448</v>
      </c>
      <c r="W482" s="16">
        <v>0.496593291404612</v>
      </c>
      <c r="X482" t="s">
        <v>3</v>
      </c>
      <c r="Y482" t="s">
        <v>20</v>
      </c>
      <c r="Z482" t="s">
        <v>3497</v>
      </c>
      <c r="AA482" t="s">
        <v>903</v>
      </c>
      <c r="AB482" s="1">
        <f t="shared" si="33"/>
        <v>1</v>
      </c>
      <c r="AC482">
        <f t="shared" si="31"/>
        <v>1.0380555555555555</v>
      </c>
    </row>
    <row r="483" spans="1:29">
      <c r="A483" s="1">
        <v>636</v>
      </c>
      <c r="B483" s="1">
        <v>2945</v>
      </c>
      <c r="C483" s="1">
        <v>17090</v>
      </c>
      <c r="D483" s="1">
        <v>29743</v>
      </c>
      <c r="E483" s="16">
        <v>0.57458897891940897</v>
      </c>
      <c r="F483" s="1">
        <v>5726</v>
      </c>
      <c r="G483" s="1">
        <v>11460</v>
      </c>
      <c r="H483" s="16">
        <v>0.49965095986038299</v>
      </c>
      <c r="I483" t="s">
        <v>2</v>
      </c>
      <c r="J483" t="s">
        <v>1257</v>
      </c>
      <c r="K483" t="s">
        <v>1258</v>
      </c>
      <c r="L483" t="s">
        <v>1087</v>
      </c>
      <c r="M483" s="1">
        <f t="shared" si="32"/>
        <v>11</v>
      </c>
      <c r="N483">
        <f t="shared" si="30"/>
        <v>0.81805555555555554</v>
      </c>
      <c r="P483" s="1">
        <v>677</v>
      </c>
      <c r="Q483" s="1">
        <v>3753</v>
      </c>
      <c r="R483" s="1">
        <v>16937</v>
      </c>
      <c r="S483" s="1">
        <v>29729</v>
      </c>
      <c r="T483" s="16">
        <v>0.56971307477547095</v>
      </c>
      <c r="U483" s="1">
        <v>5687</v>
      </c>
      <c r="V483" s="1">
        <v>11448</v>
      </c>
      <c r="W483" s="16">
        <v>0.49676799440950298</v>
      </c>
      <c r="X483" t="s">
        <v>0</v>
      </c>
      <c r="Y483" t="s">
        <v>3498</v>
      </c>
      <c r="Z483" t="s">
        <v>3499</v>
      </c>
      <c r="AA483" t="s">
        <v>903</v>
      </c>
      <c r="AB483" s="1">
        <f t="shared" si="33"/>
        <v>2</v>
      </c>
      <c r="AC483">
        <f t="shared" si="31"/>
        <v>1.0425</v>
      </c>
    </row>
    <row r="484" spans="1:29">
      <c r="A484" s="1">
        <v>639</v>
      </c>
      <c r="B484" s="1">
        <v>2976</v>
      </c>
      <c r="C484" s="1">
        <v>17091</v>
      </c>
      <c r="D484" s="1">
        <v>29743</v>
      </c>
      <c r="E484" s="16">
        <v>0.57462260027569501</v>
      </c>
      <c r="F484" s="1">
        <v>5728</v>
      </c>
      <c r="G484" s="1">
        <v>11460</v>
      </c>
      <c r="H484" s="16">
        <v>0.499825479930192</v>
      </c>
      <c r="I484" t="s">
        <v>0</v>
      </c>
      <c r="J484" t="s">
        <v>1259</v>
      </c>
      <c r="K484" t="s">
        <v>1260</v>
      </c>
      <c r="L484" t="s">
        <v>1087</v>
      </c>
      <c r="M484" s="1">
        <f t="shared" si="32"/>
        <v>2</v>
      </c>
      <c r="N484">
        <f t="shared" si="30"/>
        <v>0.82666666666666666</v>
      </c>
      <c r="P484" s="1">
        <v>678</v>
      </c>
      <c r="Q484" s="1">
        <v>3765</v>
      </c>
      <c r="R484" s="1">
        <v>16938</v>
      </c>
      <c r="S484" s="1">
        <v>29729</v>
      </c>
      <c r="T484" s="16">
        <v>0.56974671196474802</v>
      </c>
      <c r="U484" s="1">
        <v>5688</v>
      </c>
      <c r="V484" s="1">
        <v>11448</v>
      </c>
      <c r="W484" s="16">
        <v>0.49685534591194902</v>
      </c>
      <c r="X484" t="s">
        <v>2</v>
      </c>
      <c r="Y484" t="s">
        <v>3500</v>
      </c>
      <c r="Z484" t="s">
        <v>3501</v>
      </c>
      <c r="AA484" t="s">
        <v>903</v>
      </c>
      <c r="AB484" s="1">
        <f t="shared" si="33"/>
        <v>1</v>
      </c>
      <c r="AC484">
        <f t="shared" si="31"/>
        <v>1.0458333333333334</v>
      </c>
    </row>
    <row r="485" spans="1:29">
      <c r="A485" s="1">
        <v>641</v>
      </c>
      <c r="B485" s="1">
        <v>3001</v>
      </c>
      <c r="C485" s="1">
        <v>17103</v>
      </c>
      <c r="D485" s="1">
        <v>29743</v>
      </c>
      <c r="E485" s="16">
        <v>0.57502605655112105</v>
      </c>
      <c r="F485" s="1">
        <v>5734</v>
      </c>
      <c r="G485" s="1">
        <v>11460</v>
      </c>
      <c r="H485" s="16">
        <v>0.50034904013961601</v>
      </c>
      <c r="I485" t="s">
        <v>1</v>
      </c>
      <c r="J485" t="s">
        <v>1261</v>
      </c>
      <c r="K485" t="s">
        <v>1262</v>
      </c>
      <c r="L485" t="s">
        <v>1087</v>
      </c>
      <c r="M485" s="1">
        <f t="shared" si="32"/>
        <v>6</v>
      </c>
      <c r="N485">
        <f t="shared" si="30"/>
        <v>0.83361111111111108</v>
      </c>
      <c r="P485" s="1">
        <v>680</v>
      </c>
      <c r="Q485" s="1">
        <v>3785</v>
      </c>
      <c r="R485" s="1">
        <v>16944</v>
      </c>
      <c r="S485" s="1">
        <v>29729</v>
      </c>
      <c r="T485" s="16">
        <v>0.56994853510040699</v>
      </c>
      <c r="U485" s="1">
        <v>5691</v>
      </c>
      <c r="V485" s="1">
        <v>11448</v>
      </c>
      <c r="W485" s="16">
        <v>0.49711740041928698</v>
      </c>
      <c r="X485" t="s">
        <v>2</v>
      </c>
      <c r="Y485" t="s">
        <v>3502</v>
      </c>
      <c r="Z485" t="s">
        <v>3503</v>
      </c>
      <c r="AA485" t="s">
        <v>903</v>
      </c>
      <c r="AB485" s="1">
        <f t="shared" si="33"/>
        <v>3</v>
      </c>
      <c r="AC485">
        <f t="shared" si="31"/>
        <v>1.0513888888888889</v>
      </c>
    </row>
    <row r="486" spans="1:29">
      <c r="A486" s="1">
        <v>646</v>
      </c>
      <c r="B486" s="1">
        <v>3033</v>
      </c>
      <c r="C486" s="1">
        <v>17104</v>
      </c>
      <c r="D486" s="1">
        <v>29743</v>
      </c>
      <c r="E486" s="16">
        <v>0.57505967790740598</v>
      </c>
      <c r="F486" s="1">
        <v>5735</v>
      </c>
      <c r="G486" s="1">
        <v>11460</v>
      </c>
      <c r="H486" s="16">
        <v>0.50043630017452001</v>
      </c>
      <c r="I486" t="s">
        <v>3</v>
      </c>
      <c r="J486" t="s">
        <v>1263</v>
      </c>
      <c r="K486" t="s">
        <v>1264</v>
      </c>
      <c r="L486" t="s">
        <v>1087</v>
      </c>
      <c r="M486" s="1">
        <f t="shared" si="32"/>
        <v>1</v>
      </c>
      <c r="N486">
        <f t="shared" si="30"/>
        <v>0.84250000000000003</v>
      </c>
      <c r="P486" s="1">
        <v>684</v>
      </c>
      <c r="Q486" s="1">
        <v>3830</v>
      </c>
      <c r="R486" s="1">
        <v>16953</v>
      </c>
      <c r="S486" s="1">
        <v>29729</v>
      </c>
      <c r="T486" s="16">
        <v>0.57025126980389496</v>
      </c>
      <c r="U486" s="1">
        <v>5695</v>
      </c>
      <c r="V486" s="1">
        <v>11448</v>
      </c>
      <c r="W486" s="16">
        <v>0.49746680642906999</v>
      </c>
      <c r="X486" t="s">
        <v>1</v>
      </c>
      <c r="Y486" t="s">
        <v>53</v>
      </c>
      <c r="Z486" t="s">
        <v>3504</v>
      </c>
      <c r="AA486" t="s">
        <v>903</v>
      </c>
      <c r="AB486" s="1">
        <f t="shared" si="33"/>
        <v>4</v>
      </c>
      <c r="AC486">
        <f t="shared" si="31"/>
        <v>1.0638888888888889</v>
      </c>
    </row>
    <row r="487" spans="1:29">
      <c r="A487" s="1">
        <v>647</v>
      </c>
      <c r="B487" s="1">
        <v>3034</v>
      </c>
      <c r="C487" s="1">
        <v>17104</v>
      </c>
      <c r="D487" s="1">
        <v>29743</v>
      </c>
      <c r="E487" s="16">
        <v>0.57505967790740598</v>
      </c>
      <c r="F487" s="1">
        <v>5735</v>
      </c>
      <c r="G487" s="1">
        <v>11460</v>
      </c>
      <c r="H487" s="16">
        <v>0.50043630017452001</v>
      </c>
      <c r="I487" t="s">
        <v>2</v>
      </c>
      <c r="J487" t="s">
        <v>1265</v>
      </c>
      <c r="K487" t="s">
        <v>1266</v>
      </c>
      <c r="L487" t="s">
        <v>1087</v>
      </c>
      <c r="M487" s="1">
        <f t="shared" si="32"/>
        <v>0</v>
      </c>
      <c r="N487">
        <f t="shared" si="30"/>
        <v>0.84277777777777774</v>
      </c>
      <c r="P487" s="1">
        <v>685</v>
      </c>
      <c r="Q487" s="1">
        <v>3839</v>
      </c>
      <c r="R487" s="1">
        <v>16987</v>
      </c>
      <c r="S487" s="1">
        <v>29729</v>
      </c>
      <c r="T487" s="16">
        <v>0.57139493423929499</v>
      </c>
      <c r="U487" s="1">
        <v>5710</v>
      </c>
      <c r="V487" s="1">
        <v>11448</v>
      </c>
      <c r="W487" s="16">
        <v>0.49877707896575801</v>
      </c>
      <c r="X487" t="s">
        <v>2</v>
      </c>
      <c r="Y487" t="s">
        <v>3505</v>
      </c>
      <c r="Z487" t="s">
        <v>3506</v>
      </c>
      <c r="AA487" t="s">
        <v>903</v>
      </c>
      <c r="AB487" s="1">
        <f t="shared" si="33"/>
        <v>15</v>
      </c>
      <c r="AC487">
        <f t="shared" si="31"/>
        <v>1.0663888888888888</v>
      </c>
    </row>
    <row r="488" spans="1:29">
      <c r="A488" s="1">
        <v>648</v>
      </c>
      <c r="B488" s="1">
        <v>3044</v>
      </c>
      <c r="C488" s="1">
        <v>17104</v>
      </c>
      <c r="D488" s="1">
        <v>29743</v>
      </c>
      <c r="E488" s="16">
        <v>0.57505967790740598</v>
      </c>
      <c r="F488" s="1">
        <v>5735</v>
      </c>
      <c r="G488" s="1">
        <v>11460</v>
      </c>
      <c r="H488" s="16">
        <v>0.50043630017452001</v>
      </c>
      <c r="I488" t="s">
        <v>0</v>
      </c>
      <c r="J488" t="s">
        <v>1267</v>
      </c>
      <c r="K488" t="s">
        <v>1268</v>
      </c>
      <c r="L488" t="s">
        <v>1087</v>
      </c>
      <c r="M488" s="1">
        <f t="shared" si="32"/>
        <v>0</v>
      </c>
      <c r="N488">
        <f t="shared" si="30"/>
        <v>0.8455555555555555</v>
      </c>
      <c r="P488" s="1">
        <v>687</v>
      </c>
      <c r="Q488" s="1">
        <v>3867</v>
      </c>
      <c r="R488" s="1">
        <v>17002</v>
      </c>
      <c r="S488" s="1">
        <v>29729</v>
      </c>
      <c r="T488" s="16">
        <v>0.57189949207844104</v>
      </c>
      <c r="U488" s="1">
        <v>5716</v>
      </c>
      <c r="V488" s="1">
        <v>11448</v>
      </c>
      <c r="W488" s="16">
        <v>0.49930118798043299</v>
      </c>
      <c r="X488" t="s">
        <v>2</v>
      </c>
      <c r="Y488" t="s">
        <v>3507</v>
      </c>
      <c r="Z488" t="s">
        <v>3508</v>
      </c>
      <c r="AA488" t="s">
        <v>903</v>
      </c>
      <c r="AB488" s="1">
        <f t="shared" si="33"/>
        <v>6</v>
      </c>
      <c r="AC488">
        <f t="shared" si="31"/>
        <v>1.0741666666666667</v>
      </c>
    </row>
    <row r="489" spans="1:29">
      <c r="A489" s="1">
        <v>651</v>
      </c>
      <c r="B489" s="1">
        <v>3063</v>
      </c>
      <c r="C489" s="1">
        <v>17105</v>
      </c>
      <c r="D489" s="1">
        <v>29743</v>
      </c>
      <c r="E489" s="16">
        <v>0.57509329926369201</v>
      </c>
      <c r="F489" s="1">
        <v>5736</v>
      </c>
      <c r="G489" s="1">
        <v>11460</v>
      </c>
      <c r="H489" s="16">
        <v>0.50052356020942401</v>
      </c>
      <c r="I489" t="s">
        <v>3</v>
      </c>
      <c r="J489" t="s">
        <v>1269</v>
      </c>
      <c r="K489" t="s">
        <v>1270</v>
      </c>
      <c r="L489" t="s">
        <v>1087</v>
      </c>
      <c r="M489" s="1">
        <f t="shared" si="32"/>
        <v>1</v>
      </c>
      <c r="N489">
        <f t="shared" si="30"/>
        <v>0.85083333333333333</v>
      </c>
      <c r="P489" s="1">
        <v>689</v>
      </c>
      <c r="Q489" s="1">
        <v>3873</v>
      </c>
      <c r="R489" s="1">
        <v>17003</v>
      </c>
      <c r="S489" s="1">
        <v>29729</v>
      </c>
      <c r="T489" s="16">
        <v>0.571933129267718</v>
      </c>
      <c r="U489" s="1">
        <v>5718</v>
      </c>
      <c r="V489" s="1">
        <v>11448</v>
      </c>
      <c r="W489" s="16">
        <v>0.49947589098532402</v>
      </c>
      <c r="X489" t="s">
        <v>0</v>
      </c>
      <c r="Y489" t="s">
        <v>3509</v>
      </c>
      <c r="Z489" t="s">
        <v>3510</v>
      </c>
      <c r="AA489" t="s">
        <v>903</v>
      </c>
      <c r="AB489" s="1">
        <f t="shared" si="33"/>
        <v>2</v>
      </c>
      <c r="AC489">
        <f t="shared" si="31"/>
        <v>1.0758333333333334</v>
      </c>
    </row>
    <row r="490" spans="1:29">
      <c r="A490" s="1">
        <v>654</v>
      </c>
      <c r="B490" s="1">
        <v>3083</v>
      </c>
      <c r="C490" s="1">
        <v>17108</v>
      </c>
      <c r="D490" s="1">
        <v>29743</v>
      </c>
      <c r="E490" s="16">
        <v>0.57519416333254803</v>
      </c>
      <c r="F490" s="1">
        <v>5736</v>
      </c>
      <c r="G490" s="1">
        <v>11460</v>
      </c>
      <c r="H490" s="16">
        <v>0.50052356020942401</v>
      </c>
      <c r="I490" t="s">
        <v>1</v>
      </c>
      <c r="J490" t="s">
        <v>1271</v>
      </c>
      <c r="K490" t="s">
        <v>1272</v>
      </c>
      <c r="L490" t="s">
        <v>1087</v>
      </c>
      <c r="M490" s="1">
        <f t="shared" si="32"/>
        <v>0</v>
      </c>
      <c r="N490">
        <f t="shared" si="30"/>
        <v>0.85638888888888887</v>
      </c>
      <c r="P490" s="1">
        <v>690</v>
      </c>
      <c r="Q490" s="1">
        <v>3874</v>
      </c>
      <c r="R490" s="1">
        <v>17004</v>
      </c>
      <c r="S490" s="1">
        <v>29729</v>
      </c>
      <c r="T490" s="16">
        <v>0.57196676645699396</v>
      </c>
      <c r="U490" s="1">
        <v>5719</v>
      </c>
      <c r="V490" s="1">
        <v>11448</v>
      </c>
      <c r="W490" s="16">
        <v>0.49956324248777001</v>
      </c>
      <c r="X490" t="s">
        <v>2</v>
      </c>
      <c r="Y490" t="s">
        <v>3511</v>
      </c>
      <c r="Z490" t="s">
        <v>3512</v>
      </c>
      <c r="AA490" t="s">
        <v>903</v>
      </c>
      <c r="AB490" s="1">
        <f t="shared" si="33"/>
        <v>1</v>
      </c>
      <c r="AC490">
        <f t="shared" si="31"/>
        <v>1.076111111111111</v>
      </c>
    </row>
    <row r="491" spans="1:29">
      <c r="A491" s="1">
        <v>655</v>
      </c>
      <c r="B491" s="1">
        <v>3098</v>
      </c>
      <c r="C491" s="1">
        <v>17113</v>
      </c>
      <c r="D491" s="1">
        <v>29743</v>
      </c>
      <c r="E491" s="16">
        <v>0.575362270113976</v>
      </c>
      <c r="F491" s="1">
        <v>5737</v>
      </c>
      <c r="G491" s="1">
        <v>11460</v>
      </c>
      <c r="H491" s="16">
        <v>0.50061082024432801</v>
      </c>
      <c r="I491" t="s">
        <v>2</v>
      </c>
      <c r="J491" t="s">
        <v>1273</v>
      </c>
      <c r="K491" t="s">
        <v>1274</v>
      </c>
      <c r="L491" t="s">
        <v>1087</v>
      </c>
      <c r="M491" s="1">
        <f t="shared" si="32"/>
        <v>1</v>
      </c>
      <c r="N491">
        <f t="shared" si="30"/>
        <v>0.86055555555555552</v>
      </c>
      <c r="P491" s="1">
        <v>691</v>
      </c>
      <c r="Q491" s="1">
        <v>3878</v>
      </c>
      <c r="R491" s="1">
        <v>17004</v>
      </c>
      <c r="S491" s="1">
        <v>29729</v>
      </c>
      <c r="T491" s="16">
        <v>0.57196676645699396</v>
      </c>
      <c r="U491" s="1">
        <v>5719</v>
      </c>
      <c r="V491" s="1">
        <v>11448</v>
      </c>
      <c r="W491" s="16">
        <v>0.49956324248777001</v>
      </c>
      <c r="X491" t="s">
        <v>2</v>
      </c>
      <c r="Y491" t="s">
        <v>3513</v>
      </c>
      <c r="Z491" t="s">
        <v>3514</v>
      </c>
      <c r="AA491" t="s">
        <v>903</v>
      </c>
      <c r="AB491" s="1">
        <f t="shared" si="33"/>
        <v>0</v>
      </c>
      <c r="AC491">
        <f t="shared" si="31"/>
        <v>1.0772222222222223</v>
      </c>
    </row>
    <row r="492" spans="1:29">
      <c r="A492" s="1">
        <v>657</v>
      </c>
      <c r="B492" s="1">
        <v>3100</v>
      </c>
      <c r="C492" s="1">
        <v>17114</v>
      </c>
      <c r="D492" s="1">
        <v>29743</v>
      </c>
      <c r="E492" s="16">
        <v>0.57539589147026104</v>
      </c>
      <c r="F492" s="1">
        <v>5738</v>
      </c>
      <c r="G492" s="1">
        <v>11460</v>
      </c>
      <c r="H492" s="16">
        <v>0.50069808027923202</v>
      </c>
      <c r="I492" t="s">
        <v>2</v>
      </c>
      <c r="J492" t="s">
        <v>1275</v>
      </c>
      <c r="K492" t="s">
        <v>1276</v>
      </c>
      <c r="L492" t="s">
        <v>1087</v>
      </c>
      <c r="M492" s="1">
        <f t="shared" si="32"/>
        <v>1</v>
      </c>
      <c r="N492">
        <f t="shared" si="30"/>
        <v>0.86111111111111116</v>
      </c>
      <c r="P492" s="1">
        <v>692</v>
      </c>
      <c r="Q492" s="1">
        <v>3893</v>
      </c>
      <c r="R492" s="1">
        <v>17009</v>
      </c>
      <c r="S492" s="1">
        <v>29729</v>
      </c>
      <c r="T492" s="16">
        <v>0.57213495240337697</v>
      </c>
      <c r="U492" s="1">
        <v>5721</v>
      </c>
      <c r="V492" s="1">
        <v>11448</v>
      </c>
      <c r="W492" s="16">
        <v>0.49973794549266198</v>
      </c>
      <c r="X492" t="s">
        <v>0</v>
      </c>
      <c r="Y492" t="s">
        <v>3515</v>
      </c>
      <c r="Z492" t="s">
        <v>3516</v>
      </c>
      <c r="AA492" t="s">
        <v>903</v>
      </c>
      <c r="AB492" s="1">
        <f t="shared" si="33"/>
        <v>2</v>
      </c>
      <c r="AC492">
        <f t="shared" si="31"/>
        <v>1.081388888888889</v>
      </c>
    </row>
    <row r="493" spans="1:29">
      <c r="A493" s="1">
        <v>658</v>
      </c>
      <c r="B493" s="1">
        <v>3102</v>
      </c>
      <c r="C493" s="1">
        <v>17118</v>
      </c>
      <c r="D493" s="1">
        <v>29743</v>
      </c>
      <c r="E493" s="16">
        <v>0.57553037689540398</v>
      </c>
      <c r="F493" s="1">
        <v>5740</v>
      </c>
      <c r="G493" s="1">
        <v>11460</v>
      </c>
      <c r="H493" s="16">
        <v>0.50087260034904002</v>
      </c>
      <c r="I493" t="s">
        <v>2</v>
      </c>
      <c r="J493" t="s">
        <v>1277</v>
      </c>
      <c r="K493" t="s">
        <v>1278</v>
      </c>
      <c r="L493" t="s">
        <v>1087</v>
      </c>
      <c r="M493" s="1">
        <f t="shared" si="32"/>
        <v>2</v>
      </c>
      <c r="N493">
        <f t="shared" si="30"/>
        <v>0.86166666666666669</v>
      </c>
      <c r="P493" s="1">
        <v>695</v>
      </c>
      <c r="Q493" s="1">
        <v>3931</v>
      </c>
      <c r="R493" s="1">
        <v>17024</v>
      </c>
      <c r="S493" s="1">
        <v>29729</v>
      </c>
      <c r="T493" s="16">
        <v>0.57263951024252402</v>
      </c>
      <c r="U493" s="1">
        <v>5728</v>
      </c>
      <c r="V493" s="1">
        <v>11448</v>
      </c>
      <c r="W493" s="16">
        <v>0.50034940600978295</v>
      </c>
      <c r="X493" t="s">
        <v>2</v>
      </c>
      <c r="Y493" t="s">
        <v>160</v>
      </c>
      <c r="Z493" t="s">
        <v>3517</v>
      </c>
      <c r="AA493" t="s">
        <v>903</v>
      </c>
      <c r="AB493" s="1">
        <f t="shared" si="33"/>
        <v>7</v>
      </c>
      <c r="AC493">
        <f t="shared" si="31"/>
        <v>1.0919444444444444</v>
      </c>
    </row>
    <row r="494" spans="1:29">
      <c r="A494" s="1">
        <v>659</v>
      </c>
      <c r="B494" s="1">
        <v>3105</v>
      </c>
      <c r="C494" s="1">
        <v>17123</v>
      </c>
      <c r="D494" s="1">
        <v>29743</v>
      </c>
      <c r="E494" s="16">
        <v>0.57569848367683096</v>
      </c>
      <c r="F494" s="1">
        <v>5742</v>
      </c>
      <c r="G494" s="1">
        <v>11460</v>
      </c>
      <c r="H494" s="16">
        <v>0.50104712041884802</v>
      </c>
      <c r="I494" t="s">
        <v>2</v>
      </c>
      <c r="J494" t="s">
        <v>1279</v>
      </c>
      <c r="K494" t="s">
        <v>1280</v>
      </c>
      <c r="L494" t="s">
        <v>1087</v>
      </c>
      <c r="M494" s="1">
        <f t="shared" si="32"/>
        <v>2</v>
      </c>
      <c r="N494">
        <f t="shared" si="30"/>
        <v>0.86250000000000004</v>
      </c>
      <c r="P494" s="1">
        <v>696</v>
      </c>
      <c r="Q494" s="1">
        <v>3944</v>
      </c>
      <c r="R494" s="1">
        <v>17025</v>
      </c>
      <c r="S494" s="1">
        <v>29729</v>
      </c>
      <c r="T494" s="16">
        <v>0.57267314743179998</v>
      </c>
      <c r="U494" s="1">
        <v>5729</v>
      </c>
      <c r="V494" s="1">
        <v>11448</v>
      </c>
      <c r="W494" s="16">
        <v>0.50043675751222905</v>
      </c>
      <c r="X494" t="s">
        <v>2</v>
      </c>
      <c r="Y494" t="s">
        <v>3518</v>
      </c>
      <c r="Z494" t="s">
        <v>3519</v>
      </c>
      <c r="AA494" t="s">
        <v>903</v>
      </c>
      <c r="AB494" s="1">
        <f t="shared" si="33"/>
        <v>1</v>
      </c>
      <c r="AC494">
        <f t="shared" si="31"/>
        <v>1.0955555555555556</v>
      </c>
    </row>
    <row r="495" spans="1:29">
      <c r="A495" s="1">
        <v>662</v>
      </c>
      <c r="B495" s="1">
        <v>3146</v>
      </c>
      <c r="C495" s="1">
        <v>17129</v>
      </c>
      <c r="D495" s="1">
        <v>29743</v>
      </c>
      <c r="E495" s="16">
        <v>0.57590021181454398</v>
      </c>
      <c r="F495" s="1">
        <v>5744</v>
      </c>
      <c r="G495" s="1">
        <v>11460</v>
      </c>
      <c r="H495" s="16">
        <v>0.50122164048865603</v>
      </c>
      <c r="I495" t="s">
        <v>3</v>
      </c>
      <c r="J495" t="s">
        <v>1281</v>
      </c>
      <c r="K495" t="s">
        <v>1282</v>
      </c>
      <c r="L495" t="s">
        <v>1087</v>
      </c>
      <c r="M495" s="1">
        <f t="shared" si="32"/>
        <v>2</v>
      </c>
      <c r="N495">
        <f t="shared" si="30"/>
        <v>0.87388888888888894</v>
      </c>
      <c r="P495" s="1">
        <v>697</v>
      </c>
      <c r="Q495" s="1">
        <v>3947</v>
      </c>
      <c r="R495" s="1">
        <v>17026</v>
      </c>
      <c r="S495" s="1">
        <v>29729</v>
      </c>
      <c r="T495" s="16">
        <v>0.57270678462107705</v>
      </c>
      <c r="U495" s="1">
        <v>5731</v>
      </c>
      <c r="V495" s="1">
        <v>11448</v>
      </c>
      <c r="W495" s="16">
        <v>0.50061146051712002</v>
      </c>
      <c r="X495" t="s">
        <v>2</v>
      </c>
      <c r="Y495" t="s">
        <v>3520</v>
      </c>
      <c r="Z495" t="s">
        <v>3521</v>
      </c>
      <c r="AA495" t="s">
        <v>903</v>
      </c>
      <c r="AB495" s="1">
        <f t="shared" si="33"/>
        <v>2</v>
      </c>
      <c r="AC495">
        <f t="shared" si="31"/>
        <v>1.0963888888888889</v>
      </c>
    </row>
    <row r="496" spans="1:29">
      <c r="A496" s="1">
        <v>665</v>
      </c>
      <c r="B496" s="1">
        <v>3223</v>
      </c>
      <c r="C496" s="1">
        <v>17144</v>
      </c>
      <c r="D496" s="1">
        <v>29743</v>
      </c>
      <c r="E496" s="16">
        <v>0.57640453215882703</v>
      </c>
      <c r="F496" s="1">
        <v>5750</v>
      </c>
      <c r="G496" s="1">
        <v>11460</v>
      </c>
      <c r="H496" s="16">
        <v>0.50174520069808004</v>
      </c>
      <c r="I496" t="s">
        <v>2</v>
      </c>
      <c r="J496" t="s">
        <v>1283</v>
      </c>
      <c r="K496" t="s">
        <v>1284</v>
      </c>
      <c r="L496" t="s">
        <v>1087</v>
      </c>
      <c r="M496" s="1">
        <f t="shared" si="32"/>
        <v>6</v>
      </c>
      <c r="N496">
        <f t="shared" si="30"/>
        <v>0.89527777777777773</v>
      </c>
      <c r="P496" s="1">
        <v>698</v>
      </c>
      <c r="Q496" s="1">
        <v>3949</v>
      </c>
      <c r="R496" s="1">
        <v>17045</v>
      </c>
      <c r="S496" s="1">
        <v>29729</v>
      </c>
      <c r="T496" s="16">
        <v>0.57334589121732904</v>
      </c>
      <c r="U496" s="1">
        <v>5739</v>
      </c>
      <c r="V496" s="1">
        <v>11448</v>
      </c>
      <c r="W496" s="16">
        <v>0.50131027253668703</v>
      </c>
      <c r="X496" t="s">
        <v>0</v>
      </c>
      <c r="Y496" t="s">
        <v>3522</v>
      </c>
      <c r="Z496" t="s">
        <v>3523</v>
      </c>
      <c r="AA496" t="s">
        <v>903</v>
      </c>
      <c r="AB496" s="1">
        <f t="shared" si="33"/>
        <v>8</v>
      </c>
      <c r="AC496">
        <f t="shared" si="31"/>
        <v>1.0969444444444445</v>
      </c>
    </row>
    <row r="497" spans="1:29">
      <c r="A497" s="1">
        <v>666</v>
      </c>
      <c r="B497" s="1">
        <v>3235</v>
      </c>
      <c r="C497" s="1">
        <v>17149</v>
      </c>
      <c r="D497" s="1">
        <v>29743</v>
      </c>
      <c r="E497" s="16">
        <v>0.57657263894025401</v>
      </c>
      <c r="F497" s="1">
        <v>5752</v>
      </c>
      <c r="G497" s="1">
        <v>11460</v>
      </c>
      <c r="H497" s="16">
        <v>0.50191972076788804</v>
      </c>
      <c r="I497" t="s">
        <v>3</v>
      </c>
      <c r="J497" t="s">
        <v>1285</v>
      </c>
      <c r="K497" t="s">
        <v>1286</v>
      </c>
      <c r="L497" t="s">
        <v>1087</v>
      </c>
      <c r="M497" s="1">
        <f t="shared" si="32"/>
        <v>2</v>
      </c>
      <c r="N497">
        <f t="shared" si="30"/>
        <v>0.89861111111111114</v>
      </c>
      <c r="P497" s="1">
        <v>700</v>
      </c>
      <c r="Q497" s="1">
        <v>3967</v>
      </c>
      <c r="R497" s="1">
        <v>17056</v>
      </c>
      <c r="S497" s="1">
        <v>29729</v>
      </c>
      <c r="T497" s="16">
        <v>0.57371590029937103</v>
      </c>
      <c r="U497" s="1">
        <v>5743</v>
      </c>
      <c r="V497" s="1">
        <v>11448</v>
      </c>
      <c r="W497" s="16">
        <v>0.50165967854647098</v>
      </c>
      <c r="X497" t="s">
        <v>2</v>
      </c>
      <c r="Y497" t="s">
        <v>100</v>
      </c>
      <c r="Z497" t="s">
        <v>3524</v>
      </c>
      <c r="AA497" t="s">
        <v>903</v>
      </c>
      <c r="AB497" s="1">
        <f t="shared" si="33"/>
        <v>4</v>
      </c>
      <c r="AC497">
        <f t="shared" si="31"/>
        <v>1.1019444444444444</v>
      </c>
    </row>
    <row r="498" spans="1:29">
      <c r="A498" s="1">
        <v>667</v>
      </c>
      <c r="B498" s="1">
        <v>3242</v>
      </c>
      <c r="C498" s="1">
        <v>17152</v>
      </c>
      <c r="D498" s="1">
        <v>29743</v>
      </c>
      <c r="E498" s="16">
        <v>0.57667350300911102</v>
      </c>
      <c r="F498" s="1">
        <v>5753</v>
      </c>
      <c r="G498" s="1">
        <v>11460</v>
      </c>
      <c r="H498" s="16">
        <v>0.50200698080279205</v>
      </c>
      <c r="I498" t="s">
        <v>0</v>
      </c>
      <c r="J498" t="s">
        <v>1287</v>
      </c>
      <c r="K498" t="s">
        <v>1288</v>
      </c>
      <c r="L498" t="s">
        <v>1087</v>
      </c>
      <c r="M498" s="1">
        <f t="shared" si="32"/>
        <v>1</v>
      </c>
      <c r="N498">
        <f t="shared" si="30"/>
        <v>0.90055555555555555</v>
      </c>
      <c r="P498" s="1">
        <v>701</v>
      </c>
      <c r="Q498" s="1">
        <v>3975</v>
      </c>
      <c r="R498" s="1">
        <v>17061</v>
      </c>
      <c r="S498" s="1">
        <v>29729</v>
      </c>
      <c r="T498" s="16">
        <v>0.57388408624575304</v>
      </c>
      <c r="U498" s="1">
        <v>5744</v>
      </c>
      <c r="V498" s="1">
        <v>11448</v>
      </c>
      <c r="W498" s="16">
        <v>0.50174703004891597</v>
      </c>
      <c r="X498" t="s">
        <v>0</v>
      </c>
      <c r="Y498" t="s">
        <v>3525</v>
      </c>
      <c r="Z498" t="s">
        <v>3526</v>
      </c>
      <c r="AA498" t="s">
        <v>903</v>
      </c>
      <c r="AB498" s="1">
        <f t="shared" si="33"/>
        <v>1</v>
      </c>
      <c r="AC498">
        <f t="shared" si="31"/>
        <v>1.1041666666666667</v>
      </c>
    </row>
    <row r="499" spans="1:29">
      <c r="A499" s="1">
        <v>668</v>
      </c>
      <c r="B499" s="1">
        <v>3243</v>
      </c>
      <c r="C499" s="1">
        <v>17153</v>
      </c>
      <c r="D499" s="1">
        <v>29743</v>
      </c>
      <c r="E499" s="16">
        <v>0.57670712436539695</v>
      </c>
      <c r="F499" s="1">
        <v>5754</v>
      </c>
      <c r="G499" s="1">
        <v>11460</v>
      </c>
      <c r="H499" s="16">
        <v>0.50209424083769605</v>
      </c>
      <c r="I499" t="s">
        <v>2</v>
      </c>
      <c r="J499" t="s">
        <v>1289</v>
      </c>
      <c r="K499" t="s">
        <v>1290</v>
      </c>
      <c r="L499" t="s">
        <v>1087</v>
      </c>
      <c r="M499" s="1">
        <f t="shared" si="32"/>
        <v>1</v>
      </c>
      <c r="N499">
        <f t="shared" si="30"/>
        <v>0.90083333333333337</v>
      </c>
      <c r="P499" s="1">
        <v>702</v>
      </c>
      <c r="Q499" s="1">
        <v>3977</v>
      </c>
      <c r="R499" s="1">
        <v>17062</v>
      </c>
      <c r="S499" s="1">
        <v>29729</v>
      </c>
      <c r="T499" s="16">
        <v>0.573917723435029</v>
      </c>
      <c r="U499" s="1">
        <v>5746</v>
      </c>
      <c r="V499" s="1">
        <v>11448</v>
      </c>
      <c r="W499" s="16">
        <v>0.50192173305380805</v>
      </c>
      <c r="X499" t="s">
        <v>2</v>
      </c>
      <c r="Y499" t="s">
        <v>3527</v>
      </c>
      <c r="Z499" t="s">
        <v>3528</v>
      </c>
      <c r="AA499" t="s">
        <v>903</v>
      </c>
      <c r="AB499" s="1">
        <f t="shared" si="33"/>
        <v>2</v>
      </c>
      <c r="AC499">
        <f t="shared" si="31"/>
        <v>1.1047222222222222</v>
      </c>
    </row>
    <row r="500" spans="1:29">
      <c r="A500" s="1">
        <v>669</v>
      </c>
      <c r="B500" s="1">
        <v>3258</v>
      </c>
      <c r="C500" s="1">
        <v>17154</v>
      </c>
      <c r="D500" s="1">
        <v>29743</v>
      </c>
      <c r="E500" s="16">
        <v>0.57674074572168199</v>
      </c>
      <c r="F500" s="1">
        <v>5755</v>
      </c>
      <c r="G500" s="1">
        <v>11460</v>
      </c>
      <c r="H500" s="16">
        <v>0.50218150087260005</v>
      </c>
      <c r="I500" t="s">
        <v>1</v>
      </c>
      <c r="J500" t="s">
        <v>1291</v>
      </c>
      <c r="K500" t="s">
        <v>1292</v>
      </c>
      <c r="L500" t="s">
        <v>1087</v>
      </c>
      <c r="M500" s="1">
        <f t="shared" si="32"/>
        <v>1</v>
      </c>
      <c r="N500">
        <f t="shared" si="30"/>
        <v>0.90500000000000003</v>
      </c>
      <c r="P500" s="1">
        <v>704</v>
      </c>
      <c r="Q500" s="1">
        <v>4001</v>
      </c>
      <c r="R500" s="1">
        <v>17065</v>
      </c>
      <c r="S500" s="1">
        <v>29729</v>
      </c>
      <c r="T500" s="16">
        <v>0.57401863500285899</v>
      </c>
      <c r="U500" s="1">
        <v>5746</v>
      </c>
      <c r="V500" s="1">
        <v>11448</v>
      </c>
      <c r="W500" s="16">
        <v>0.50192173305380805</v>
      </c>
      <c r="X500" t="s">
        <v>1</v>
      </c>
      <c r="Y500" t="s">
        <v>3529</v>
      </c>
      <c r="Z500" t="s">
        <v>3530</v>
      </c>
      <c r="AA500" t="s">
        <v>903</v>
      </c>
      <c r="AB500" s="1">
        <f t="shared" si="33"/>
        <v>0</v>
      </c>
      <c r="AC500">
        <f t="shared" si="31"/>
        <v>1.111388888888889</v>
      </c>
    </row>
    <row r="501" spans="1:29">
      <c r="A501" s="1">
        <v>671</v>
      </c>
      <c r="B501" s="1">
        <v>3278</v>
      </c>
      <c r="C501" s="1">
        <v>17155</v>
      </c>
      <c r="D501" s="1">
        <v>29743</v>
      </c>
      <c r="E501" s="16">
        <v>0.57677436707796703</v>
      </c>
      <c r="F501" s="1">
        <v>5756</v>
      </c>
      <c r="G501" s="1">
        <v>11460</v>
      </c>
      <c r="H501" s="16">
        <v>0.50226876090750405</v>
      </c>
      <c r="I501" t="s">
        <v>2</v>
      </c>
      <c r="J501" t="s">
        <v>1293</v>
      </c>
      <c r="K501" t="s">
        <v>1294</v>
      </c>
      <c r="L501" t="s">
        <v>1087</v>
      </c>
      <c r="M501" s="1">
        <f t="shared" si="32"/>
        <v>1</v>
      </c>
      <c r="N501">
        <f t="shared" si="30"/>
        <v>0.91055555555555556</v>
      </c>
      <c r="P501" s="1">
        <v>706</v>
      </c>
      <c r="Q501" s="1">
        <v>4009</v>
      </c>
      <c r="R501" s="1">
        <v>17086</v>
      </c>
      <c r="S501" s="1">
        <v>29729</v>
      </c>
      <c r="T501" s="16">
        <v>0.57472501597766401</v>
      </c>
      <c r="U501" s="1">
        <v>5755</v>
      </c>
      <c r="V501" s="1">
        <v>11448</v>
      </c>
      <c r="W501" s="16">
        <v>0.50270789657582104</v>
      </c>
      <c r="X501" t="s">
        <v>0</v>
      </c>
      <c r="Y501" t="s">
        <v>3531</v>
      </c>
      <c r="Z501" t="s">
        <v>3532</v>
      </c>
      <c r="AA501" t="s">
        <v>903</v>
      </c>
      <c r="AB501" s="1">
        <f t="shared" si="33"/>
        <v>9</v>
      </c>
      <c r="AC501">
        <f t="shared" si="31"/>
        <v>1.1136111111111111</v>
      </c>
    </row>
    <row r="502" spans="1:29">
      <c r="A502" s="1">
        <v>672</v>
      </c>
      <c r="B502" s="1">
        <v>3279</v>
      </c>
      <c r="C502" s="1">
        <v>17156</v>
      </c>
      <c r="D502" s="1">
        <v>29743</v>
      </c>
      <c r="E502" s="16">
        <v>0.57680798843425296</v>
      </c>
      <c r="F502" s="1">
        <v>5757</v>
      </c>
      <c r="G502" s="1">
        <v>11460</v>
      </c>
      <c r="H502" s="16">
        <v>0.50235602094240805</v>
      </c>
      <c r="I502" t="s">
        <v>3</v>
      </c>
      <c r="J502" t="s">
        <v>1295</v>
      </c>
      <c r="K502" t="s">
        <v>1296</v>
      </c>
      <c r="L502" t="s">
        <v>1087</v>
      </c>
      <c r="M502" s="1">
        <f t="shared" si="32"/>
        <v>1</v>
      </c>
      <c r="N502">
        <f t="shared" si="30"/>
        <v>0.91083333333333338</v>
      </c>
      <c r="P502" s="1">
        <v>707</v>
      </c>
      <c r="Q502" s="1">
        <v>4010</v>
      </c>
      <c r="R502" s="1">
        <v>17086</v>
      </c>
      <c r="S502" s="1">
        <v>29729</v>
      </c>
      <c r="T502" s="16">
        <v>0.57472501597766401</v>
      </c>
      <c r="U502" s="1">
        <v>5755</v>
      </c>
      <c r="V502" s="1">
        <v>11448</v>
      </c>
      <c r="W502" s="16">
        <v>0.50270789657582104</v>
      </c>
      <c r="X502" t="s">
        <v>1</v>
      </c>
      <c r="Y502" t="s">
        <v>3533</v>
      </c>
      <c r="Z502" t="s">
        <v>3534</v>
      </c>
      <c r="AA502" t="s">
        <v>903</v>
      </c>
      <c r="AB502" s="1">
        <f t="shared" si="33"/>
        <v>0</v>
      </c>
      <c r="AC502">
        <f t="shared" si="31"/>
        <v>1.1138888888888889</v>
      </c>
    </row>
    <row r="503" spans="1:29">
      <c r="A503" s="1">
        <v>673</v>
      </c>
      <c r="B503" s="1">
        <v>3280</v>
      </c>
      <c r="C503" s="1">
        <v>17198</v>
      </c>
      <c r="D503" s="1">
        <v>29743</v>
      </c>
      <c r="E503" s="16">
        <v>0.57822008539824499</v>
      </c>
      <c r="F503" s="1">
        <v>5774</v>
      </c>
      <c r="G503" s="1">
        <v>11460</v>
      </c>
      <c r="H503" s="16">
        <v>0.50383944153577598</v>
      </c>
      <c r="I503" t="s">
        <v>0</v>
      </c>
      <c r="J503" t="s">
        <v>1297</v>
      </c>
      <c r="K503" t="s">
        <v>1298</v>
      </c>
      <c r="L503" t="s">
        <v>1087</v>
      </c>
      <c r="M503" s="1">
        <f t="shared" si="32"/>
        <v>17</v>
      </c>
      <c r="N503">
        <f t="shared" si="30"/>
        <v>0.91111111111111109</v>
      </c>
      <c r="P503" s="1">
        <v>714</v>
      </c>
      <c r="Q503" s="1">
        <v>4083</v>
      </c>
      <c r="R503" s="1">
        <v>17087</v>
      </c>
      <c r="S503" s="1">
        <v>29729</v>
      </c>
      <c r="T503" s="16">
        <v>0.57475865316694097</v>
      </c>
      <c r="U503" s="1">
        <v>5756</v>
      </c>
      <c r="V503" s="1">
        <v>11448</v>
      </c>
      <c r="W503" s="16">
        <v>0.50279524807826603</v>
      </c>
      <c r="X503" t="s">
        <v>3</v>
      </c>
      <c r="Y503" t="s">
        <v>3535</v>
      </c>
      <c r="Z503" t="s">
        <v>3536</v>
      </c>
      <c r="AA503" t="s">
        <v>903</v>
      </c>
      <c r="AB503" s="1">
        <f t="shared" si="33"/>
        <v>1</v>
      </c>
      <c r="AC503">
        <f t="shared" si="31"/>
        <v>1.1341666666666668</v>
      </c>
    </row>
    <row r="504" spans="1:29">
      <c r="A504" s="1">
        <v>674</v>
      </c>
      <c r="B504" s="1">
        <v>3280</v>
      </c>
      <c r="C504" s="1">
        <v>17203</v>
      </c>
      <c r="D504" s="1">
        <v>29743</v>
      </c>
      <c r="E504" s="16">
        <v>0.57838819217967197</v>
      </c>
      <c r="F504" s="1">
        <v>5776</v>
      </c>
      <c r="G504" s="1">
        <v>11460</v>
      </c>
      <c r="H504" s="16">
        <v>0.50401396160558398</v>
      </c>
      <c r="I504" t="s">
        <v>2</v>
      </c>
      <c r="J504" t="s">
        <v>1299</v>
      </c>
      <c r="K504" t="s">
        <v>1300</v>
      </c>
      <c r="L504" t="s">
        <v>1087</v>
      </c>
      <c r="M504" s="1">
        <f t="shared" si="32"/>
        <v>2</v>
      </c>
      <c r="N504">
        <f t="shared" si="30"/>
        <v>0.91111111111111109</v>
      </c>
      <c r="P504" s="1">
        <v>716</v>
      </c>
      <c r="Q504" s="1">
        <v>4085</v>
      </c>
      <c r="R504" s="1">
        <v>17088</v>
      </c>
      <c r="S504" s="1">
        <v>29729</v>
      </c>
      <c r="T504" s="16">
        <v>0.57479229035621704</v>
      </c>
      <c r="U504" s="1">
        <v>5757</v>
      </c>
      <c r="V504" s="1">
        <v>11448</v>
      </c>
      <c r="W504" s="16">
        <v>0.50288259958071202</v>
      </c>
      <c r="X504" t="s">
        <v>3</v>
      </c>
      <c r="Y504" t="s">
        <v>3537</v>
      </c>
      <c r="Z504" t="s">
        <v>3538</v>
      </c>
      <c r="AA504" t="s">
        <v>903</v>
      </c>
      <c r="AB504" s="1">
        <f t="shared" si="33"/>
        <v>1</v>
      </c>
      <c r="AC504">
        <f t="shared" si="31"/>
        <v>1.1347222222222222</v>
      </c>
    </row>
    <row r="505" spans="1:29">
      <c r="A505" s="1">
        <v>676</v>
      </c>
      <c r="B505" s="1">
        <v>3292</v>
      </c>
      <c r="C505" s="1">
        <v>17204</v>
      </c>
      <c r="D505" s="1">
        <v>29743</v>
      </c>
      <c r="E505" s="16">
        <v>0.57842181353595801</v>
      </c>
      <c r="F505" s="1">
        <v>5778</v>
      </c>
      <c r="G505" s="1">
        <v>11460</v>
      </c>
      <c r="H505" s="16">
        <v>0.50418848167539199</v>
      </c>
      <c r="I505" t="s">
        <v>0</v>
      </c>
      <c r="J505" t="s">
        <v>1301</v>
      </c>
      <c r="K505" t="s">
        <v>1302</v>
      </c>
      <c r="L505" t="s">
        <v>1087</v>
      </c>
      <c r="M505" s="1">
        <f t="shared" si="32"/>
        <v>2</v>
      </c>
      <c r="N505">
        <f t="shared" si="30"/>
        <v>0.91444444444444439</v>
      </c>
      <c r="P505" s="1">
        <v>718</v>
      </c>
      <c r="Q505" s="1">
        <v>4091</v>
      </c>
      <c r="R505" s="1">
        <v>17089</v>
      </c>
      <c r="S505" s="1">
        <v>29729</v>
      </c>
      <c r="T505" s="16">
        <v>0.574825927545494</v>
      </c>
      <c r="U505" s="1">
        <v>5758</v>
      </c>
      <c r="V505" s="1">
        <v>11448</v>
      </c>
      <c r="W505" s="16">
        <v>0.50296995108315801</v>
      </c>
      <c r="X505" t="s">
        <v>3</v>
      </c>
      <c r="Y505" t="s">
        <v>3539</v>
      </c>
      <c r="Z505" t="s">
        <v>3540</v>
      </c>
      <c r="AA505" t="s">
        <v>903</v>
      </c>
      <c r="AB505" s="1">
        <f t="shared" si="33"/>
        <v>1</v>
      </c>
      <c r="AC505">
        <f t="shared" si="31"/>
        <v>1.1363888888888889</v>
      </c>
    </row>
    <row r="506" spans="1:29">
      <c r="A506" s="1">
        <v>677</v>
      </c>
      <c r="B506" s="1">
        <v>3297</v>
      </c>
      <c r="C506" s="1">
        <v>17205</v>
      </c>
      <c r="D506" s="1">
        <v>29743</v>
      </c>
      <c r="E506" s="16">
        <v>0.57845543489224305</v>
      </c>
      <c r="F506" s="1">
        <v>5779</v>
      </c>
      <c r="G506" s="1">
        <v>11460</v>
      </c>
      <c r="H506" s="16">
        <v>0.50427574171029599</v>
      </c>
      <c r="I506" t="s">
        <v>2</v>
      </c>
      <c r="J506" t="s">
        <v>1303</v>
      </c>
      <c r="K506" t="s">
        <v>1304</v>
      </c>
      <c r="L506" t="s">
        <v>1087</v>
      </c>
      <c r="M506" s="1">
        <f t="shared" si="32"/>
        <v>1</v>
      </c>
      <c r="N506">
        <f t="shared" si="30"/>
        <v>0.91583333333333339</v>
      </c>
      <c r="P506" s="1">
        <v>719</v>
      </c>
      <c r="Q506" s="1">
        <v>4105</v>
      </c>
      <c r="R506" s="1">
        <v>17090</v>
      </c>
      <c r="S506" s="1">
        <v>29729</v>
      </c>
      <c r="T506" s="16">
        <v>0.57485956473476996</v>
      </c>
      <c r="U506" s="1">
        <v>5759</v>
      </c>
      <c r="V506" s="1">
        <v>11448</v>
      </c>
      <c r="W506" s="16">
        <v>0.50305730258560399</v>
      </c>
      <c r="X506" t="s">
        <v>0</v>
      </c>
      <c r="Y506" t="s">
        <v>3541</v>
      </c>
      <c r="Z506" t="s">
        <v>3542</v>
      </c>
      <c r="AA506" t="s">
        <v>903</v>
      </c>
      <c r="AB506" s="1">
        <f t="shared" si="33"/>
        <v>1</v>
      </c>
      <c r="AC506">
        <f t="shared" si="31"/>
        <v>1.1402777777777777</v>
      </c>
    </row>
    <row r="507" spans="1:29">
      <c r="A507" s="1">
        <v>679</v>
      </c>
      <c r="B507" s="1">
        <v>3298</v>
      </c>
      <c r="C507" s="1">
        <v>17206</v>
      </c>
      <c r="D507" s="1">
        <v>29743</v>
      </c>
      <c r="E507" s="16">
        <v>0.57848905624852898</v>
      </c>
      <c r="F507" s="1">
        <v>5781</v>
      </c>
      <c r="G507" s="1">
        <v>11460</v>
      </c>
      <c r="H507" s="16">
        <v>0.50445026178010399</v>
      </c>
      <c r="I507" t="s">
        <v>2</v>
      </c>
      <c r="J507" t="s">
        <v>1305</v>
      </c>
      <c r="K507" t="s">
        <v>1306</v>
      </c>
      <c r="L507" t="s">
        <v>1087</v>
      </c>
      <c r="M507" s="1">
        <f t="shared" si="32"/>
        <v>2</v>
      </c>
      <c r="N507">
        <f t="shared" si="30"/>
        <v>0.9161111111111111</v>
      </c>
      <c r="P507" s="1">
        <v>721</v>
      </c>
      <c r="Q507" s="1">
        <v>4120</v>
      </c>
      <c r="R507" s="1">
        <v>17096</v>
      </c>
      <c r="S507" s="1">
        <v>29729</v>
      </c>
      <c r="T507" s="16">
        <v>0.57506138787042904</v>
      </c>
      <c r="U507" s="1">
        <v>5761</v>
      </c>
      <c r="V507" s="1">
        <v>11448</v>
      </c>
      <c r="W507" s="16">
        <v>0.50323200559049597</v>
      </c>
      <c r="X507" t="s">
        <v>2</v>
      </c>
      <c r="Y507" t="s">
        <v>78</v>
      </c>
      <c r="Z507" t="s">
        <v>3543</v>
      </c>
      <c r="AA507" t="s">
        <v>903</v>
      </c>
      <c r="AB507" s="1">
        <f t="shared" si="33"/>
        <v>2</v>
      </c>
      <c r="AC507">
        <f t="shared" si="31"/>
        <v>1.1444444444444444</v>
      </c>
    </row>
    <row r="508" spans="1:29">
      <c r="A508" s="1">
        <v>680</v>
      </c>
      <c r="B508" s="1">
        <v>3302</v>
      </c>
      <c r="C508" s="1">
        <v>17222</v>
      </c>
      <c r="D508" s="1">
        <v>29743</v>
      </c>
      <c r="E508" s="16">
        <v>0.57902699794909696</v>
      </c>
      <c r="F508" s="1">
        <v>5788</v>
      </c>
      <c r="G508" s="1">
        <v>11460</v>
      </c>
      <c r="H508" s="16">
        <v>0.50506108202443201</v>
      </c>
      <c r="I508" t="s">
        <v>2</v>
      </c>
      <c r="J508" t="s">
        <v>1307</v>
      </c>
      <c r="K508" t="s">
        <v>1308</v>
      </c>
      <c r="L508" t="s">
        <v>1087</v>
      </c>
      <c r="M508" s="1">
        <f t="shared" si="32"/>
        <v>7</v>
      </c>
      <c r="N508">
        <f t="shared" si="30"/>
        <v>0.91722222222222227</v>
      </c>
      <c r="P508" s="1">
        <v>726</v>
      </c>
      <c r="Q508" s="1">
        <v>4189</v>
      </c>
      <c r="R508" s="1">
        <v>17107</v>
      </c>
      <c r="S508" s="1">
        <v>29729</v>
      </c>
      <c r="T508" s="16">
        <v>0.57543139695247003</v>
      </c>
      <c r="U508" s="1">
        <v>5767</v>
      </c>
      <c r="V508" s="1">
        <v>11448</v>
      </c>
      <c r="W508" s="16">
        <v>0.503756114605171</v>
      </c>
      <c r="X508" t="s">
        <v>0</v>
      </c>
      <c r="Y508" t="s">
        <v>3544</v>
      </c>
      <c r="Z508" t="s">
        <v>3545</v>
      </c>
      <c r="AA508" t="s">
        <v>903</v>
      </c>
      <c r="AB508" s="1">
        <f t="shared" si="33"/>
        <v>6</v>
      </c>
      <c r="AC508">
        <f t="shared" si="31"/>
        <v>1.1636111111111112</v>
      </c>
    </row>
    <row r="509" spans="1:29">
      <c r="A509" s="1">
        <v>682</v>
      </c>
      <c r="B509" s="1">
        <v>3308</v>
      </c>
      <c r="C509" s="1">
        <v>17223</v>
      </c>
      <c r="D509" s="1">
        <v>29743</v>
      </c>
      <c r="E509" s="16">
        <v>0.579060619305382</v>
      </c>
      <c r="F509" s="1">
        <v>5789</v>
      </c>
      <c r="G509" s="1">
        <v>11460</v>
      </c>
      <c r="H509" s="16">
        <v>0.50514834205933601</v>
      </c>
      <c r="I509" t="s">
        <v>0</v>
      </c>
      <c r="J509" t="s">
        <v>1309</v>
      </c>
      <c r="K509" t="s">
        <v>1310</v>
      </c>
      <c r="L509" t="s">
        <v>1087</v>
      </c>
      <c r="M509" s="1">
        <f t="shared" si="32"/>
        <v>1</v>
      </c>
      <c r="N509">
        <f t="shared" si="30"/>
        <v>0.91888888888888887</v>
      </c>
      <c r="P509" s="1">
        <v>729</v>
      </c>
      <c r="Q509" s="1">
        <v>4215</v>
      </c>
      <c r="R509" s="1">
        <v>17114</v>
      </c>
      <c r="S509" s="1">
        <v>29729</v>
      </c>
      <c r="T509" s="16">
        <v>0.57566685727740496</v>
      </c>
      <c r="U509" s="1">
        <v>5769</v>
      </c>
      <c r="V509" s="1">
        <v>11448</v>
      </c>
      <c r="W509" s="16">
        <v>0.50393081761006198</v>
      </c>
      <c r="X509" t="s">
        <v>0</v>
      </c>
      <c r="Y509" t="s">
        <v>171</v>
      </c>
      <c r="Z509" t="s">
        <v>3546</v>
      </c>
      <c r="AA509" t="s">
        <v>903</v>
      </c>
      <c r="AB509" s="1">
        <f t="shared" si="33"/>
        <v>2</v>
      </c>
      <c r="AC509">
        <f t="shared" si="31"/>
        <v>1.1708333333333334</v>
      </c>
    </row>
    <row r="510" spans="1:29">
      <c r="A510" s="1">
        <v>684</v>
      </c>
      <c r="B510" s="1">
        <v>3319</v>
      </c>
      <c r="C510" s="1">
        <v>17231</v>
      </c>
      <c r="D510" s="1">
        <v>29743</v>
      </c>
      <c r="E510" s="16">
        <v>0.57932959015566599</v>
      </c>
      <c r="F510" s="1">
        <v>5793</v>
      </c>
      <c r="G510" s="1">
        <v>11460</v>
      </c>
      <c r="H510" s="16">
        <v>0.50549738219895202</v>
      </c>
      <c r="I510" t="s">
        <v>2</v>
      </c>
      <c r="J510" t="s">
        <v>1311</v>
      </c>
      <c r="K510" t="s">
        <v>1312</v>
      </c>
      <c r="L510" t="s">
        <v>1087</v>
      </c>
      <c r="M510" s="1">
        <f t="shared" si="32"/>
        <v>4</v>
      </c>
      <c r="N510">
        <f t="shared" si="30"/>
        <v>0.92194444444444446</v>
      </c>
      <c r="P510" s="1">
        <v>734</v>
      </c>
      <c r="Q510" s="1">
        <v>4264</v>
      </c>
      <c r="R510" s="1">
        <v>17117</v>
      </c>
      <c r="S510" s="1">
        <v>29729</v>
      </c>
      <c r="T510" s="16">
        <v>0.57576776884523495</v>
      </c>
      <c r="U510" s="1">
        <v>5770</v>
      </c>
      <c r="V510" s="1">
        <v>11448</v>
      </c>
      <c r="W510" s="16">
        <v>0.50401816911250796</v>
      </c>
      <c r="X510" t="s">
        <v>2</v>
      </c>
      <c r="Y510" t="s">
        <v>51</v>
      </c>
      <c r="Z510" t="s">
        <v>3547</v>
      </c>
      <c r="AA510" t="s">
        <v>903</v>
      </c>
      <c r="AB510" s="1">
        <f t="shared" si="33"/>
        <v>1</v>
      </c>
      <c r="AC510">
        <f t="shared" si="31"/>
        <v>1.1844444444444444</v>
      </c>
    </row>
    <row r="511" spans="1:29">
      <c r="A511" s="1">
        <v>685</v>
      </c>
      <c r="B511" s="1">
        <v>3321</v>
      </c>
      <c r="C511" s="1">
        <v>17232</v>
      </c>
      <c r="D511" s="1">
        <v>29743</v>
      </c>
      <c r="E511" s="16">
        <v>0.57936321151195203</v>
      </c>
      <c r="F511" s="1">
        <v>5794</v>
      </c>
      <c r="G511" s="1">
        <v>11460</v>
      </c>
      <c r="H511" s="16">
        <v>0.50558464223385602</v>
      </c>
      <c r="I511" t="s">
        <v>3</v>
      </c>
      <c r="J511" t="s">
        <v>1313</v>
      </c>
      <c r="K511" t="s">
        <v>1314</v>
      </c>
      <c r="L511" t="s">
        <v>1087</v>
      </c>
      <c r="M511" s="1">
        <f t="shared" si="32"/>
        <v>1</v>
      </c>
      <c r="N511">
        <f t="shared" si="30"/>
        <v>0.92249999999999999</v>
      </c>
      <c r="P511" s="1">
        <v>735</v>
      </c>
      <c r="Q511" s="1">
        <v>4265</v>
      </c>
      <c r="R511" s="1">
        <v>17165</v>
      </c>
      <c r="S511" s="1">
        <v>29729</v>
      </c>
      <c r="T511" s="16">
        <v>0.57738235393050497</v>
      </c>
      <c r="U511" s="1">
        <v>5792</v>
      </c>
      <c r="V511" s="1">
        <v>11448</v>
      </c>
      <c r="W511" s="16">
        <v>0.50593990216631701</v>
      </c>
      <c r="X511" t="s">
        <v>0</v>
      </c>
      <c r="Y511" t="s">
        <v>3548</v>
      </c>
      <c r="Z511" t="s">
        <v>3549</v>
      </c>
      <c r="AA511" t="s">
        <v>938</v>
      </c>
      <c r="AB511" s="1">
        <f t="shared" si="33"/>
        <v>22</v>
      </c>
      <c r="AC511">
        <f t="shared" si="31"/>
        <v>1.1847222222222222</v>
      </c>
    </row>
    <row r="512" spans="1:29">
      <c r="A512" s="1">
        <v>686</v>
      </c>
      <c r="B512" s="1">
        <v>3332</v>
      </c>
      <c r="C512" s="1">
        <v>17240</v>
      </c>
      <c r="D512" s="1">
        <v>29743</v>
      </c>
      <c r="E512" s="16">
        <v>0.57963218236223601</v>
      </c>
      <c r="F512" s="1">
        <v>5798</v>
      </c>
      <c r="G512" s="1">
        <v>11460</v>
      </c>
      <c r="H512" s="16">
        <v>0.50593368237347203</v>
      </c>
      <c r="I512" t="s">
        <v>1</v>
      </c>
      <c r="J512" t="s">
        <v>1315</v>
      </c>
      <c r="K512" t="s">
        <v>1316</v>
      </c>
      <c r="L512" t="s">
        <v>1317</v>
      </c>
      <c r="M512" s="1">
        <f t="shared" si="32"/>
        <v>4</v>
      </c>
      <c r="N512">
        <f t="shared" si="30"/>
        <v>0.92555555555555558</v>
      </c>
      <c r="P512" s="1">
        <v>736</v>
      </c>
      <c r="Q512" s="1">
        <v>4266</v>
      </c>
      <c r="R512" s="1">
        <v>17166</v>
      </c>
      <c r="S512" s="1">
        <v>29729</v>
      </c>
      <c r="T512" s="16">
        <v>0.57741599111978203</v>
      </c>
      <c r="U512" s="1">
        <v>5793</v>
      </c>
      <c r="V512" s="1">
        <v>11448</v>
      </c>
      <c r="W512" s="16">
        <v>0.506027253668763</v>
      </c>
      <c r="X512" t="s">
        <v>3</v>
      </c>
      <c r="Y512" t="s">
        <v>38</v>
      </c>
      <c r="Z512" t="s">
        <v>3550</v>
      </c>
      <c r="AA512" t="s">
        <v>938</v>
      </c>
      <c r="AB512" s="1">
        <f t="shared" si="33"/>
        <v>1</v>
      </c>
      <c r="AC512">
        <f t="shared" si="31"/>
        <v>1.1850000000000001</v>
      </c>
    </row>
    <row r="513" spans="1:29">
      <c r="A513" s="1">
        <v>691</v>
      </c>
      <c r="B513" s="1">
        <v>3389</v>
      </c>
      <c r="C513" s="1">
        <v>17241</v>
      </c>
      <c r="D513" s="1">
        <v>29743</v>
      </c>
      <c r="E513" s="16">
        <v>0.57966580371852205</v>
      </c>
      <c r="F513" s="1">
        <v>5799</v>
      </c>
      <c r="G513" s="1">
        <v>11460</v>
      </c>
      <c r="H513" s="16">
        <v>0.50602094240837603</v>
      </c>
      <c r="I513" t="s">
        <v>2</v>
      </c>
      <c r="J513" t="s">
        <v>1318</v>
      </c>
      <c r="K513" t="s">
        <v>1319</v>
      </c>
      <c r="L513" t="s">
        <v>1317</v>
      </c>
      <c r="M513" s="1">
        <f t="shared" si="32"/>
        <v>1</v>
      </c>
      <c r="N513">
        <f t="shared" si="30"/>
        <v>0.94138888888888894</v>
      </c>
      <c r="P513" s="1">
        <v>741</v>
      </c>
      <c r="Q513" s="1">
        <v>4328</v>
      </c>
      <c r="R513" s="1">
        <v>17174</v>
      </c>
      <c r="S513" s="1">
        <v>29729</v>
      </c>
      <c r="T513" s="16">
        <v>0.57768508863399304</v>
      </c>
      <c r="U513" s="1">
        <v>5795</v>
      </c>
      <c r="V513" s="1">
        <v>11448</v>
      </c>
      <c r="W513" s="16">
        <v>0.50620195667365397</v>
      </c>
      <c r="X513" t="s">
        <v>0</v>
      </c>
      <c r="Y513" t="s">
        <v>3551</v>
      </c>
      <c r="Z513" t="s">
        <v>3552</v>
      </c>
      <c r="AA513" t="s">
        <v>938</v>
      </c>
      <c r="AB513" s="1">
        <f t="shared" si="33"/>
        <v>2</v>
      </c>
      <c r="AC513">
        <f t="shared" si="31"/>
        <v>1.2022222222222223</v>
      </c>
    </row>
    <row r="514" spans="1:29">
      <c r="A514" s="1">
        <v>692</v>
      </c>
      <c r="B514" s="1">
        <v>3395</v>
      </c>
      <c r="C514" s="1">
        <v>17248</v>
      </c>
      <c r="D514" s="1">
        <v>29743</v>
      </c>
      <c r="E514" s="16">
        <v>0.57990115321252</v>
      </c>
      <c r="F514" s="1">
        <v>5801</v>
      </c>
      <c r="G514" s="1">
        <v>11460</v>
      </c>
      <c r="H514" s="16">
        <v>0.50619546247818503</v>
      </c>
      <c r="I514" t="s">
        <v>2</v>
      </c>
      <c r="J514" t="s">
        <v>1320</v>
      </c>
      <c r="K514" t="s">
        <v>1321</v>
      </c>
      <c r="L514" t="s">
        <v>1317</v>
      </c>
      <c r="M514" s="1">
        <f t="shared" si="32"/>
        <v>2</v>
      </c>
      <c r="N514">
        <f t="shared" ref="N514:N577" si="34">B514/3600</f>
        <v>0.94305555555555554</v>
      </c>
      <c r="P514" s="1">
        <v>743</v>
      </c>
      <c r="Q514" s="1">
        <v>4353</v>
      </c>
      <c r="R514" s="1">
        <v>17174</v>
      </c>
      <c r="S514" s="1">
        <v>29729</v>
      </c>
      <c r="T514" s="16">
        <v>0.57768508863399304</v>
      </c>
      <c r="U514" s="1">
        <v>5795</v>
      </c>
      <c r="V514" s="1">
        <v>11448</v>
      </c>
      <c r="W514" s="16">
        <v>0.50620195667365397</v>
      </c>
      <c r="X514" t="s">
        <v>2</v>
      </c>
      <c r="Y514" t="s">
        <v>3553</v>
      </c>
      <c r="Z514" t="s">
        <v>3554</v>
      </c>
      <c r="AA514" t="s">
        <v>938</v>
      </c>
      <c r="AB514" s="1">
        <f t="shared" si="33"/>
        <v>0</v>
      </c>
      <c r="AC514">
        <f t="shared" ref="AC514:AC577" si="35">Q514/3600</f>
        <v>1.2091666666666667</v>
      </c>
    </row>
    <row r="515" spans="1:29">
      <c r="A515" s="1">
        <v>693</v>
      </c>
      <c r="B515" s="1">
        <v>3402</v>
      </c>
      <c r="C515" s="1">
        <v>17253</v>
      </c>
      <c r="D515" s="1">
        <v>29743</v>
      </c>
      <c r="E515" s="16">
        <v>0.58006925999394798</v>
      </c>
      <c r="F515" s="1">
        <v>5803</v>
      </c>
      <c r="G515" s="1">
        <v>11460</v>
      </c>
      <c r="H515" s="16">
        <v>0.50636998254799304</v>
      </c>
      <c r="I515" t="s">
        <v>2</v>
      </c>
      <c r="J515" t="s">
        <v>1322</v>
      </c>
      <c r="K515" t="s">
        <v>1323</v>
      </c>
      <c r="L515" t="s">
        <v>1317</v>
      </c>
      <c r="M515" s="1">
        <f t="shared" si="32"/>
        <v>2</v>
      </c>
      <c r="N515">
        <f t="shared" si="34"/>
        <v>0.94499999999999995</v>
      </c>
      <c r="P515" s="1">
        <v>758</v>
      </c>
      <c r="Q515" s="1">
        <v>4541</v>
      </c>
      <c r="R515" s="1">
        <v>17174</v>
      </c>
      <c r="S515" s="1">
        <v>29729</v>
      </c>
      <c r="T515" s="16">
        <v>0.57768508863399304</v>
      </c>
      <c r="U515" s="1">
        <v>5795</v>
      </c>
      <c r="V515" s="1">
        <v>11448</v>
      </c>
      <c r="W515" s="16">
        <v>0.50620195667365397</v>
      </c>
      <c r="X515" t="s">
        <v>2</v>
      </c>
      <c r="Y515" t="s">
        <v>3555</v>
      </c>
      <c r="Z515" t="s">
        <v>3556</v>
      </c>
      <c r="AA515" t="s">
        <v>938</v>
      </c>
      <c r="AB515" s="1">
        <f t="shared" si="33"/>
        <v>0</v>
      </c>
      <c r="AC515">
        <f t="shared" si="35"/>
        <v>1.2613888888888889</v>
      </c>
    </row>
    <row r="516" spans="1:29">
      <c r="A516" s="1">
        <v>694</v>
      </c>
      <c r="B516" s="1">
        <v>3407</v>
      </c>
      <c r="C516" s="1">
        <v>17254</v>
      </c>
      <c r="D516" s="1">
        <v>29743</v>
      </c>
      <c r="E516" s="16">
        <v>0.58010288135023302</v>
      </c>
      <c r="F516" s="1">
        <v>5804</v>
      </c>
      <c r="G516" s="1">
        <v>11460</v>
      </c>
      <c r="H516" s="16">
        <v>0.50645724258289704</v>
      </c>
      <c r="I516" t="s">
        <v>0</v>
      </c>
      <c r="J516" t="s">
        <v>1324</v>
      </c>
      <c r="K516" t="s">
        <v>1325</v>
      </c>
      <c r="L516" t="s">
        <v>1317</v>
      </c>
      <c r="M516" s="1">
        <f t="shared" ref="M516:M579" si="36">F516-F515</f>
        <v>1</v>
      </c>
      <c r="N516">
        <f t="shared" si="34"/>
        <v>0.94638888888888884</v>
      </c>
      <c r="P516" s="1">
        <v>759</v>
      </c>
      <c r="Q516" s="1">
        <v>4545</v>
      </c>
      <c r="R516" s="1">
        <v>17179</v>
      </c>
      <c r="S516" s="1">
        <v>29729</v>
      </c>
      <c r="T516" s="16">
        <v>0.57785327458037605</v>
      </c>
      <c r="U516" s="1">
        <v>5797</v>
      </c>
      <c r="V516" s="1">
        <v>11448</v>
      </c>
      <c r="W516" s="16">
        <v>0.50637665967854595</v>
      </c>
      <c r="X516" t="s">
        <v>2</v>
      </c>
      <c r="Y516" t="s">
        <v>3557</v>
      </c>
      <c r="Z516" t="s">
        <v>3558</v>
      </c>
      <c r="AA516" t="s">
        <v>938</v>
      </c>
      <c r="AB516" s="1">
        <f t="shared" ref="AB516:AB579" si="37">U516-U515</f>
        <v>2</v>
      </c>
      <c r="AC516">
        <f t="shared" si="35"/>
        <v>1.2625</v>
      </c>
    </row>
    <row r="517" spans="1:29">
      <c r="A517" s="1">
        <v>698</v>
      </c>
      <c r="B517" s="1">
        <v>3453</v>
      </c>
      <c r="C517" s="1">
        <v>17255</v>
      </c>
      <c r="D517" s="1">
        <v>29743</v>
      </c>
      <c r="E517" s="16">
        <v>0.58013650270651895</v>
      </c>
      <c r="F517" s="1">
        <v>5805</v>
      </c>
      <c r="G517" s="1">
        <v>11460</v>
      </c>
      <c r="H517" s="16">
        <v>0.50654450261780104</v>
      </c>
      <c r="I517" t="s">
        <v>3</v>
      </c>
      <c r="J517" t="s">
        <v>1326</v>
      </c>
      <c r="K517" t="s">
        <v>1327</v>
      </c>
      <c r="L517" t="s">
        <v>1317</v>
      </c>
      <c r="M517" s="1">
        <f t="shared" si="36"/>
        <v>1</v>
      </c>
      <c r="N517">
        <f t="shared" si="34"/>
        <v>0.95916666666666661</v>
      </c>
      <c r="P517" s="1">
        <v>761</v>
      </c>
      <c r="Q517" s="1">
        <v>4569</v>
      </c>
      <c r="R517" s="1">
        <v>17180</v>
      </c>
      <c r="S517" s="1">
        <v>29729</v>
      </c>
      <c r="T517" s="16">
        <v>0.57788691176965201</v>
      </c>
      <c r="U517" s="1">
        <v>5798</v>
      </c>
      <c r="V517" s="1">
        <v>11448</v>
      </c>
      <c r="W517" s="16">
        <v>0.50646401118099205</v>
      </c>
      <c r="X517" t="s">
        <v>2</v>
      </c>
      <c r="Y517" t="s">
        <v>3559</v>
      </c>
      <c r="Z517" t="s">
        <v>3560</v>
      </c>
      <c r="AA517" t="s">
        <v>938</v>
      </c>
      <c r="AB517" s="1">
        <f t="shared" si="37"/>
        <v>1</v>
      </c>
      <c r="AC517">
        <f t="shared" si="35"/>
        <v>1.2691666666666668</v>
      </c>
    </row>
    <row r="518" spans="1:29">
      <c r="A518" s="1">
        <v>700</v>
      </c>
      <c r="B518" s="1">
        <v>3475</v>
      </c>
      <c r="C518" s="1">
        <v>17256</v>
      </c>
      <c r="D518" s="1">
        <v>29743</v>
      </c>
      <c r="E518" s="16">
        <v>0.58017012406280399</v>
      </c>
      <c r="F518" s="1">
        <v>5806</v>
      </c>
      <c r="G518" s="1">
        <v>11460</v>
      </c>
      <c r="H518" s="16">
        <v>0.50663176265270504</v>
      </c>
      <c r="I518" t="s">
        <v>1</v>
      </c>
      <c r="J518" t="s">
        <v>1328</v>
      </c>
      <c r="K518" t="s">
        <v>1329</v>
      </c>
      <c r="L518" t="s">
        <v>1317</v>
      </c>
      <c r="M518" s="1">
        <f t="shared" si="36"/>
        <v>1</v>
      </c>
      <c r="N518">
        <f t="shared" si="34"/>
        <v>0.96527777777777779</v>
      </c>
      <c r="P518" s="1">
        <v>762</v>
      </c>
      <c r="Q518" s="1">
        <v>4571</v>
      </c>
      <c r="R518" s="1">
        <v>17180</v>
      </c>
      <c r="S518" s="1">
        <v>29729</v>
      </c>
      <c r="T518" s="16">
        <v>0.57788691176965201</v>
      </c>
      <c r="U518" s="1">
        <v>5798</v>
      </c>
      <c r="V518" s="1">
        <v>11448</v>
      </c>
      <c r="W518" s="16">
        <v>0.50646401118099205</v>
      </c>
      <c r="X518" t="s">
        <v>2</v>
      </c>
      <c r="Y518" t="s">
        <v>3561</v>
      </c>
      <c r="Z518" t="s">
        <v>3562</v>
      </c>
      <c r="AA518" t="s">
        <v>938</v>
      </c>
      <c r="AB518" s="1">
        <f t="shared" si="37"/>
        <v>0</v>
      </c>
      <c r="AC518">
        <f t="shared" si="35"/>
        <v>1.2697222222222222</v>
      </c>
    </row>
    <row r="519" spans="1:29">
      <c r="A519" s="1">
        <v>702</v>
      </c>
      <c r="B519" s="1">
        <v>3501</v>
      </c>
      <c r="C519" s="1">
        <v>17259</v>
      </c>
      <c r="D519" s="1">
        <v>29743</v>
      </c>
      <c r="E519" s="16">
        <v>0.580270988131661</v>
      </c>
      <c r="F519" s="1">
        <v>5807</v>
      </c>
      <c r="G519" s="1">
        <v>11460</v>
      </c>
      <c r="H519" s="16">
        <v>0.50671902268760904</v>
      </c>
      <c r="I519" t="s">
        <v>2</v>
      </c>
      <c r="J519" t="s">
        <v>1330</v>
      </c>
      <c r="K519" t="s">
        <v>1331</v>
      </c>
      <c r="L519" t="s">
        <v>1317</v>
      </c>
      <c r="M519" s="1">
        <f t="shared" si="36"/>
        <v>1</v>
      </c>
      <c r="N519">
        <f t="shared" si="34"/>
        <v>0.97250000000000003</v>
      </c>
      <c r="P519" s="1">
        <v>763</v>
      </c>
      <c r="Q519" s="1">
        <v>4575</v>
      </c>
      <c r="R519" s="1">
        <v>17181</v>
      </c>
      <c r="S519" s="1">
        <v>29729</v>
      </c>
      <c r="T519" s="16">
        <v>0.57792054895892897</v>
      </c>
      <c r="U519" s="1">
        <v>5800</v>
      </c>
      <c r="V519" s="1">
        <v>11448</v>
      </c>
      <c r="W519" s="16">
        <v>0.50663871418588402</v>
      </c>
      <c r="X519" t="s">
        <v>2</v>
      </c>
      <c r="Y519" t="s">
        <v>3563</v>
      </c>
      <c r="Z519" t="s">
        <v>3564</v>
      </c>
      <c r="AA519" t="s">
        <v>938</v>
      </c>
      <c r="AB519" s="1">
        <f t="shared" si="37"/>
        <v>2</v>
      </c>
      <c r="AC519">
        <f t="shared" si="35"/>
        <v>1.2708333333333333</v>
      </c>
    </row>
    <row r="520" spans="1:29">
      <c r="A520" s="1">
        <v>703</v>
      </c>
      <c r="B520" s="1">
        <v>3513</v>
      </c>
      <c r="C520" s="1">
        <v>17264</v>
      </c>
      <c r="D520" s="1">
        <v>29743</v>
      </c>
      <c r="E520" s="16">
        <v>0.58043909491308798</v>
      </c>
      <c r="F520" s="1">
        <v>5809</v>
      </c>
      <c r="G520" s="1">
        <v>11460</v>
      </c>
      <c r="H520" s="16">
        <v>0.50689354275741705</v>
      </c>
      <c r="I520" t="s">
        <v>2</v>
      </c>
      <c r="J520" t="s">
        <v>1332</v>
      </c>
      <c r="K520" t="s">
        <v>1333</v>
      </c>
      <c r="L520" t="s">
        <v>1317</v>
      </c>
      <c r="M520" s="1">
        <f t="shared" si="36"/>
        <v>2</v>
      </c>
      <c r="N520">
        <f t="shared" si="34"/>
        <v>0.97583333333333333</v>
      </c>
      <c r="P520" s="1">
        <v>764</v>
      </c>
      <c r="Q520" s="1">
        <v>4575</v>
      </c>
      <c r="R520" s="1">
        <v>17182</v>
      </c>
      <c r="S520" s="1">
        <v>29729</v>
      </c>
      <c r="T520" s="16">
        <v>0.57795418614820504</v>
      </c>
      <c r="U520" s="1">
        <v>5801</v>
      </c>
      <c r="V520" s="1">
        <v>11448</v>
      </c>
      <c r="W520" s="16">
        <v>0.50672606568832901</v>
      </c>
      <c r="X520" t="s">
        <v>3</v>
      </c>
      <c r="Y520" t="s">
        <v>3565</v>
      </c>
      <c r="Z520" t="s">
        <v>3566</v>
      </c>
      <c r="AA520" t="s">
        <v>938</v>
      </c>
      <c r="AB520" s="1">
        <f t="shared" si="37"/>
        <v>1</v>
      </c>
      <c r="AC520">
        <f t="shared" si="35"/>
        <v>1.2708333333333333</v>
      </c>
    </row>
    <row r="521" spans="1:29">
      <c r="A521" s="1">
        <v>706</v>
      </c>
      <c r="B521" s="1">
        <v>3537</v>
      </c>
      <c r="C521" s="1">
        <v>17271</v>
      </c>
      <c r="D521" s="1">
        <v>29743</v>
      </c>
      <c r="E521" s="16">
        <v>0.58067444440708704</v>
      </c>
      <c r="F521" s="1">
        <v>5811</v>
      </c>
      <c r="G521" s="1">
        <v>11460</v>
      </c>
      <c r="H521" s="16">
        <v>0.50706806282722505</v>
      </c>
      <c r="I521" t="s">
        <v>2</v>
      </c>
      <c r="J521" t="s">
        <v>1334</v>
      </c>
      <c r="K521" t="s">
        <v>1335</v>
      </c>
      <c r="L521" t="s">
        <v>1317</v>
      </c>
      <c r="M521" s="1">
        <f t="shared" si="36"/>
        <v>2</v>
      </c>
      <c r="N521">
        <f t="shared" si="34"/>
        <v>0.98250000000000004</v>
      </c>
      <c r="P521" s="1">
        <v>769</v>
      </c>
      <c r="Q521" s="1">
        <v>4659</v>
      </c>
      <c r="R521" s="1">
        <v>17199</v>
      </c>
      <c r="S521" s="1">
        <v>29729</v>
      </c>
      <c r="T521" s="16">
        <v>0.578526018365905</v>
      </c>
      <c r="U521" s="1">
        <v>5810</v>
      </c>
      <c r="V521" s="1">
        <v>11448</v>
      </c>
      <c r="W521" s="16">
        <v>0.507512229210342</v>
      </c>
      <c r="X521" t="s">
        <v>0</v>
      </c>
      <c r="Y521" t="s">
        <v>3567</v>
      </c>
      <c r="Z521" t="s">
        <v>3568</v>
      </c>
      <c r="AA521" t="s">
        <v>938</v>
      </c>
      <c r="AB521" s="1">
        <f t="shared" si="37"/>
        <v>9</v>
      </c>
      <c r="AC521">
        <f t="shared" si="35"/>
        <v>1.2941666666666667</v>
      </c>
    </row>
    <row r="522" spans="1:29">
      <c r="A522" s="1">
        <v>715</v>
      </c>
      <c r="B522" s="1">
        <v>3656</v>
      </c>
      <c r="C522" s="1">
        <v>17302</v>
      </c>
      <c r="D522" s="1">
        <v>29743</v>
      </c>
      <c r="E522" s="16">
        <v>0.58171670645193796</v>
      </c>
      <c r="F522" s="1">
        <v>5822</v>
      </c>
      <c r="G522" s="1">
        <v>11460</v>
      </c>
      <c r="H522" s="16">
        <v>0.50802792321116896</v>
      </c>
      <c r="I522" t="s">
        <v>1</v>
      </c>
      <c r="J522" t="s">
        <v>1336</v>
      </c>
      <c r="K522" t="s">
        <v>1337</v>
      </c>
      <c r="L522" t="s">
        <v>1317</v>
      </c>
      <c r="M522" s="1">
        <f t="shared" si="36"/>
        <v>11</v>
      </c>
      <c r="N522">
        <f t="shared" si="34"/>
        <v>1.0155555555555555</v>
      </c>
      <c r="P522" s="1">
        <v>770</v>
      </c>
      <c r="Q522" s="1">
        <v>4660</v>
      </c>
      <c r="R522" s="1">
        <v>17202</v>
      </c>
      <c r="S522" s="1">
        <v>29729</v>
      </c>
      <c r="T522" s="16">
        <v>0.57862692993373399</v>
      </c>
      <c r="U522" s="1">
        <v>5811</v>
      </c>
      <c r="V522" s="1">
        <v>11448</v>
      </c>
      <c r="W522" s="16">
        <v>0.50759958071278799</v>
      </c>
      <c r="X522" t="s">
        <v>2</v>
      </c>
      <c r="Y522" t="s">
        <v>3569</v>
      </c>
      <c r="Z522" t="s">
        <v>3570</v>
      </c>
      <c r="AA522" t="s">
        <v>938</v>
      </c>
      <c r="AB522" s="1">
        <f t="shared" si="37"/>
        <v>1</v>
      </c>
      <c r="AC522">
        <f t="shared" si="35"/>
        <v>1.2944444444444445</v>
      </c>
    </row>
    <row r="523" spans="1:29">
      <c r="A523" s="1">
        <v>718</v>
      </c>
      <c r="B523" s="1">
        <v>3674</v>
      </c>
      <c r="C523" s="1">
        <v>17303</v>
      </c>
      <c r="D523" s="1">
        <v>29743</v>
      </c>
      <c r="E523" s="16">
        <v>0.581750327808223</v>
      </c>
      <c r="F523" s="1">
        <v>5824</v>
      </c>
      <c r="G523" s="1">
        <v>11460</v>
      </c>
      <c r="H523" s="16">
        <v>0.50820244328097697</v>
      </c>
      <c r="I523" t="s">
        <v>0</v>
      </c>
      <c r="J523" t="s">
        <v>1338</v>
      </c>
      <c r="K523" t="s">
        <v>1339</v>
      </c>
      <c r="L523" t="s">
        <v>1317</v>
      </c>
      <c r="M523" s="1">
        <f t="shared" si="36"/>
        <v>2</v>
      </c>
      <c r="N523">
        <f t="shared" si="34"/>
        <v>1.0205555555555557</v>
      </c>
      <c r="P523" s="1">
        <v>773</v>
      </c>
      <c r="Q523" s="1">
        <v>4702</v>
      </c>
      <c r="R523" s="1">
        <v>17203</v>
      </c>
      <c r="S523" s="1">
        <v>29729</v>
      </c>
      <c r="T523" s="16">
        <v>0.57866056712301095</v>
      </c>
      <c r="U523" s="1">
        <v>5813</v>
      </c>
      <c r="V523" s="1">
        <v>11448</v>
      </c>
      <c r="W523" s="16">
        <v>0.50777428371767996</v>
      </c>
      <c r="X523" t="s">
        <v>0</v>
      </c>
      <c r="Y523" t="s">
        <v>3571</v>
      </c>
      <c r="Z523" t="s">
        <v>3572</v>
      </c>
      <c r="AA523" t="s">
        <v>938</v>
      </c>
      <c r="AB523" s="1">
        <f t="shared" si="37"/>
        <v>2</v>
      </c>
      <c r="AC523">
        <f t="shared" si="35"/>
        <v>1.306111111111111</v>
      </c>
    </row>
    <row r="524" spans="1:29">
      <c r="A524" s="1">
        <v>721</v>
      </c>
      <c r="B524" s="1">
        <v>3684</v>
      </c>
      <c r="C524" s="1">
        <v>17304</v>
      </c>
      <c r="D524" s="1">
        <v>29743</v>
      </c>
      <c r="E524" s="16">
        <v>0.58178394916450904</v>
      </c>
      <c r="F524" s="1">
        <v>5825</v>
      </c>
      <c r="G524" s="1">
        <v>11460</v>
      </c>
      <c r="H524" s="16">
        <v>0.50828970331588097</v>
      </c>
      <c r="I524" t="s">
        <v>3</v>
      </c>
      <c r="J524" t="s">
        <v>1340</v>
      </c>
      <c r="K524" t="s">
        <v>1341</v>
      </c>
      <c r="L524" t="s">
        <v>1317</v>
      </c>
      <c r="M524" s="1">
        <f t="shared" si="36"/>
        <v>1</v>
      </c>
      <c r="N524">
        <f t="shared" si="34"/>
        <v>1.0233333333333334</v>
      </c>
      <c r="P524" s="1">
        <v>774</v>
      </c>
      <c r="Q524" s="1">
        <v>4702</v>
      </c>
      <c r="R524" s="1">
        <v>17204</v>
      </c>
      <c r="S524" s="1">
        <v>29729</v>
      </c>
      <c r="T524" s="16">
        <v>0.57869420431228702</v>
      </c>
      <c r="U524" s="1">
        <v>5814</v>
      </c>
      <c r="V524" s="1">
        <v>11448</v>
      </c>
      <c r="W524" s="16">
        <v>0.50786163522012495</v>
      </c>
      <c r="X524" t="s">
        <v>0</v>
      </c>
      <c r="Y524" t="s">
        <v>3573</v>
      </c>
      <c r="Z524" t="s">
        <v>3574</v>
      </c>
      <c r="AA524" t="s">
        <v>938</v>
      </c>
      <c r="AB524" s="1">
        <f t="shared" si="37"/>
        <v>1</v>
      </c>
      <c r="AC524">
        <f t="shared" si="35"/>
        <v>1.306111111111111</v>
      </c>
    </row>
    <row r="525" spans="1:29">
      <c r="A525" s="1">
        <v>723</v>
      </c>
      <c r="B525" s="1">
        <v>3688</v>
      </c>
      <c r="C525" s="1">
        <v>17305</v>
      </c>
      <c r="D525" s="1">
        <v>29743</v>
      </c>
      <c r="E525" s="16">
        <v>0.58181757052079397</v>
      </c>
      <c r="F525" s="1">
        <v>5827</v>
      </c>
      <c r="G525" s="1">
        <v>11460</v>
      </c>
      <c r="H525" s="16">
        <v>0.50846422338568897</v>
      </c>
      <c r="I525" t="s">
        <v>2</v>
      </c>
      <c r="J525" t="s">
        <v>1342</v>
      </c>
      <c r="K525" t="s">
        <v>1343</v>
      </c>
      <c r="L525" t="s">
        <v>1317</v>
      </c>
      <c r="M525" s="1">
        <f t="shared" si="36"/>
        <v>2</v>
      </c>
      <c r="N525">
        <f t="shared" si="34"/>
        <v>1.0244444444444445</v>
      </c>
      <c r="P525" s="1">
        <v>776</v>
      </c>
      <c r="Q525" s="1">
        <v>4723</v>
      </c>
      <c r="R525" s="1">
        <v>17205</v>
      </c>
      <c r="S525" s="1">
        <v>29729</v>
      </c>
      <c r="T525" s="16">
        <v>0.57872784150156398</v>
      </c>
      <c r="U525" s="1">
        <v>5815</v>
      </c>
      <c r="V525" s="1">
        <v>11448</v>
      </c>
      <c r="W525" s="16">
        <v>0.50794898672257105</v>
      </c>
      <c r="X525" t="s">
        <v>1</v>
      </c>
      <c r="Y525" t="s">
        <v>63</v>
      </c>
      <c r="Z525" t="s">
        <v>3575</v>
      </c>
      <c r="AA525" t="s">
        <v>938</v>
      </c>
      <c r="AB525" s="1">
        <f t="shared" si="37"/>
        <v>1</v>
      </c>
      <c r="AC525">
        <f t="shared" si="35"/>
        <v>1.3119444444444444</v>
      </c>
    </row>
    <row r="526" spans="1:29">
      <c r="A526" s="1">
        <v>724</v>
      </c>
      <c r="B526" s="1">
        <v>3690</v>
      </c>
      <c r="C526" s="1">
        <v>17305</v>
      </c>
      <c r="D526" s="1">
        <v>29743</v>
      </c>
      <c r="E526" s="16">
        <v>0.58181757052079397</v>
      </c>
      <c r="F526" s="1">
        <v>5827</v>
      </c>
      <c r="G526" s="1">
        <v>11460</v>
      </c>
      <c r="H526" s="16">
        <v>0.50846422338568897</v>
      </c>
      <c r="I526" t="s">
        <v>3</v>
      </c>
      <c r="J526" t="s">
        <v>1344</v>
      </c>
      <c r="K526" t="s">
        <v>1345</v>
      </c>
      <c r="L526" t="s">
        <v>1317</v>
      </c>
      <c r="M526" s="1">
        <f t="shared" si="36"/>
        <v>0</v>
      </c>
      <c r="N526">
        <f t="shared" si="34"/>
        <v>1.0249999999999999</v>
      </c>
      <c r="P526" s="1">
        <v>777</v>
      </c>
      <c r="Q526" s="1">
        <v>4724</v>
      </c>
      <c r="R526" s="1">
        <v>17206</v>
      </c>
      <c r="S526" s="1">
        <v>29729</v>
      </c>
      <c r="T526" s="16">
        <v>0.57876147869084005</v>
      </c>
      <c r="U526" s="1">
        <v>5816</v>
      </c>
      <c r="V526" s="1">
        <v>11448</v>
      </c>
      <c r="W526" s="16">
        <v>0.50803633822501704</v>
      </c>
      <c r="X526" t="s">
        <v>3</v>
      </c>
      <c r="Y526" t="s">
        <v>3576</v>
      </c>
      <c r="Z526" t="s">
        <v>3577</v>
      </c>
      <c r="AA526" t="s">
        <v>938</v>
      </c>
      <c r="AB526" s="1">
        <f t="shared" si="37"/>
        <v>1</v>
      </c>
      <c r="AC526">
        <f t="shared" si="35"/>
        <v>1.3122222222222222</v>
      </c>
    </row>
    <row r="527" spans="1:29">
      <c r="A527" s="1">
        <v>725</v>
      </c>
      <c r="B527" s="1">
        <v>3693</v>
      </c>
      <c r="C527" s="1">
        <v>17312</v>
      </c>
      <c r="D527" s="1">
        <v>29743</v>
      </c>
      <c r="E527" s="16">
        <v>0.58205292001479303</v>
      </c>
      <c r="F527" s="1">
        <v>5829</v>
      </c>
      <c r="G527" s="1">
        <v>11460</v>
      </c>
      <c r="H527" s="16">
        <v>0.50863874345549698</v>
      </c>
      <c r="I527" t="s">
        <v>2</v>
      </c>
      <c r="J527" t="s">
        <v>87</v>
      </c>
      <c r="K527" t="s">
        <v>1346</v>
      </c>
      <c r="L527" t="s">
        <v>1317</v>
      </c>
      <c r="M527" s="1">
        <f t="shared" si="36"/>
        <v>2</v>
      </c>
      <c r="N527">
        <f t="shared" si="34"/>
        <v>1.0258333333333334</v>
      </c>
      <c r="P527" s="1">
        <v>778</v>
      </c>
      <c r="Q527" s="1">
        <v>4725</v>
      </c>
      <c r="R527" s="1">
        <v>17207</v>
      </c>
      <c r="S527" s="1">
        <v>29729</v>
      </c>
      <c r="T527" s="16">
        <v>0.57879511588011701</v>
      </c>
      <c r="U527" s="1">
        <v>5817</v>
      </c>
      <c r="V527" s="1">
        <v>11448</v>
      </c>
      <c r="W527" s="16">
        <v>0.50812368972746302</v>
      </c>
      <c r="X527" t="s">
        <v>1</v>
      </c>
      <c r="Y527" t="s">
        <v>69</v>
      </c>
      <c r="Z527" t="s">
        <v>3578</v>
      </c>
      <c r="AA527" t="s">
        <v>938</v>
      </c>
      <c r="AB527" s="1">
        <f t="shared" si="37"/>
        <v>1</v>
      </c>
      <c r="AC527">
        <f t="shared" si="35"/>
        <v>1.3125</v>
      </c>
    </row>
    <row r="528" spans="1:29">
      <c r="A528" s="1">
        <v>727</v>
      </c>
      <c r="B528" s="1">
        <v>3723</v>
      </c>
      <c r="C528" s="1">
        <v>17322</v>
      </c>
      <c r="D528" s="1">
        <v>29743</v>
      </c>
      <c r="E528" s="16">
        <v>0.58238913357764799</v>
      </c>
      <c r="F528" s="1">
        <v>5830</v>
      </c>
      <c r="G528" s="1">
        <v>11460</v>
      </c>
      <c r="H528" s="16">
        <v>0.50872600349040098</v>
      </c>
      <c r="I528" t="s">
        <v>0</v>
      </c>
      <c r="J528" t="s">
        <v>1347</v>
      </c>
      <c r="K528" t="s">
        <v>1348</v>
      </c>
      <c r="L528" t="s">
        <v>1317</v>
      </c>
      <c r="M528" s="1">
        <f t="shared" si="36"/>
        <v>1</v>
      </c>
      <c r="N528">
        <f t="shared" si="34"/>
        <v>1.0341666666666667</v>
      </c>
      <c r="P528" s="1">
        <v>779</v>
      </c>
      <c r="Q528" s="1">
        <v>4730</v>
      </c>
      <c r="R528" s="1">
        <v>17208</v>
      </c>
      <c r="S528" s="1">
        <v>29729</v>
      </c>
      <c r="T528" s="16">
        <v>0.57882875306939297</v>
      </c>
      <c r="U528" s="1">
        <v>5818</v>
      </c>
      <c r="V528" s="1">
        <v>11448</v>
      </c>
      <c r="W528" s="16">
        <v>0.50821104122990901</v>
      </c>
      <c r="X528" t="s">
        <v>3</v>
      </c>
      <c r="Y528" t="s">
        <v>3579</v>
      </c>
      <c r="Z528" t="s">
        <v>3580</v>
      </c>
      <c r="AA528" t="s">
        <v>938</v>
      </c>
      <c r="AB528" s="1">
        <f t="shared" si="37"/>
        <v>1</v>
      </c>
      <c r="AC528">
        <f t="shared" si="35"/>
        <v>1.3138888888888889</v>
      </c>
    </row>
    <row r="529" spans="1:29">
      <c r="A529" s="1">
        <v>729</v>
      </c>
      <c r="B529" s="1">
        <v>3800</v>
      </c>
      <c r="C529" s="1">
        <v>17323</v>
      </c>
      <c r="D529" s="1">
        <v>29743</v>
      </c>
      <c r="E529" s="16">
        <v>0.58242275493393403</v>
      </c>
      <c r="F529" s="1">
        <v>5831</v>
      </c>
      <c r="G529" s="1">
        <v>11460</v>
      </c>
      <c r="H529" s="16">
        <v>0.50881326352530498</v>
      </c>
      <c r="I529" t="s">
        <v>2</v>
      </c>
      <c r="J529" t="s">
        <v>1349</v>
      </c>
      <c r="K529" t="s">
        <v>1350</v>
      </c>
      <c r="L529" t="s">
        <v>1317</v>
      </c>
      <c r="M529" s="1">
        <f t="shared" si="36"/>
        <v>1</v>
      </c>
      <c r="N529">
        <f t="shared" si="34"/>
        <v>1.0555555555555556</v>
      </c>
      <c r="P529" s="1">
        <v>780</v>
      </c>
      <c r="Q529" s="1">
        <v>4732</v>
      </c>
      <c r="R529" s="1">
        <v>17215</v>
      </c>
      <c r="S529" s="1">
        <v>29729</v>
      </c>
      <c r="T529" s="16">
        <v>0.57906421339432801</v>
      </c>
      <c r="U529" s="1">
        <v>5820</v>
      </c>
      <c r="V529" s="1">
        <v>11448</v>
      </c>
      <c r="W529" s="16">
        <v>0.50838574423479999</v>
      </c>
      <c r="X529" t="s">
        <v>2</v>
      </c>
      <c r="Y529" t="s">
        <v>3581</v>
      </c>
      <c r="Z529" t="s">
        <v>3582</v>
      </c>
      <c r="AA529" t="s">
        <v>938</v>
      </c>
      <c r="AB529" s="1">
        <f t="shared" si="37"/>
        <v>2</v>
      </c>
      <c r="AC529">
        <f t="shared" si="35"/>
        <v>1.3144444444444445</v>
      </c>
    </row>
    <row r="530" spans="1:29">
      <c r="A530" s="1">
        <v>732</v>
      </c>
      <c r="B530" s="1">
        <v>3831</v>
      </c>
      <c r="C530" s="1">
        <v>17344</v>
      </c>
      <c r="D530" s="1">
        <v>29743</v>
      </c>
      <c r="E530" s="16">
        <v>0.58312880341592899</v>
      </c>
      <c r="F530" s="1">
        <v>5839</v>
      </c>
      <c r="G530" s="1">
        <v>11460</v>
      </c>
      <c r="H530" s="16">
        <v>0.509511343804537</v>
      </c>
      <c r="I530" t="s">
        <v>2</v>
      </c>
      <c r="J530" t="s">
        <v>1351</v>
      </c>
      <c r="K530" t="s">
        <v>1352</v>
      </c>
      <c r="L530" t="s">
        <v>1317</v>
      </c>
      <c r="M530" s="1">
        <f t="shared" si="36"/>
        <v>8</v>
      </c>
      <c r="N530">
        <f t="shared" si="34"/>
        <v>1.0641666666666667</v>
      </c>
      <c r="P530" s="1">
        <v>781</v>
      </c>
      <c r="Q530" s="1">
        <v>4733</v>
      </c>
      <c r="R530" s="1">
        <v>17216</v>
      </c>
      <c r="S530" s="1">
        <v>29729</v>
      </c>
      <c r="T530" s="16">
        <v>0.57909785058360497</v>
      </c>
      <c r="U530" s="1">
        <v>5821</v>
      </c>
      <c r="V530" s="1">
        <v>11448</v>
      </c>
      <c r="W530" s="16">
        <v>0.50847309573724597</v>
      </c>
      <c r="X530" t="s">
        <v>2</v>
      </c>
      <c r="Y530" t="s">
        <v>3583</v>
      </c>
      <c r="Z530" t="s">
        <v>3584</v>
      </c>
      <c r="AA530" t="s">
        <v>938</v>
      </c>
      <c r="AB530" s="1">
        <f t="shared" si="37"/>
        <v>1</v>
      </c>
      <c r="AC530">
        <f t="shared" si="35"/>
        <v>1.3147222222222221</v>
      </c>
    </row>
    <row r="531" spans="1:29">
      <c r="A531" s="1">
        <v>734</v>
      </c>
      <c r="B531" s="1">
        <v>3837</v>
      </c>
      <c r="C531" s="1">
        <v>17360</v>
      </c>
      <c r="D531" s="1">
        <v>29743</v>
      </c>
      <c r="E531" s="16">
        <v>0.58366674511649796</v>
      </c>
      <c r="F531" s="1">
        <v>5846</v>
      </c>
      <c r="G531" s="1">
        <v>11460</v>
      </c>
      <c r="H531" s="16">
        <v>0.51012216404886501</v>
      </c>
      <c r="I531" t="s">
        <v>3</v>
      </c>
      <c r="J531" t="s">
        <v>1353</v>
      </c>
      <c r="K531" t="s">
        <v>1354</v>
      </c>
      <c r="L531" t="s">
        <v>1317</v>
      </c>
      <c r="M531" s="1">
        <f t="shared" si="36"/>
        <v>7</v>
      </c>
      <c r="N531">
        <f t="shared" si="34"/>
        <v>1.0658333333333334</v>
      </c>
      <c r="P531" s="1">
        <v>782</v>
      </c>
      <c r="Q531" s="1">
        <v>4734</v>
      </c>
      <c r="R531" s="1">
        <v>17220</v>
      </c>
      <c r="S531" s="1">
        <v>29729</v>
      </c>
      <c r="T531" s="16">
        <v>0.57923239934071102</v>
      </c>
      <c r="U531" s="1">
        <v>5822</v>
      </c>
      <c r="V531" s="1">
        <v>11448</v>
      </c>
      <c r="W531" s="16">
        <v>0.50856044723969196</v>
      </c>
      <c r="X531" t="s">
        <v>1</v>
      </c>
      <c r="Y531" t="s">
        <v>3585</v>
      </c>
      <c r="Z531" t="s">
        <v>3586</v>
      </c>
      <c r="AA531" t="s">
        <v>938</v>
      </c>
      <c r="AB531" s="1">
        <f t="shared" si="37"/>
        <v>1</v>
      </c>
      <c r="AC531">
        <f t="shared" si="35"/>
        <v>1.3149999999999999</v>
      </c>
    </row>
    <row r="532" spans="1:29">
      <c r="A532" s="1">
        <v>737</v>
      </c>
      <c r="B532" s="1">
        <v>3852</v>
      </c>
      <c r="C532" s="1">
        <v>17361</v>
      </c>
      <c r="D532" s="1">
        <v>29743</v>
      </c>
      <c r="E532" s="16">
        <v>0.58370036647278301</v>
      </c>
      <c r="F532" s="1">
        <v>5848</v>
      </c>
      <c r="G532" s="1">
        <v>11460</v>
      </c>
      <c r="H532" s="16">
        <v>0.51029668411867302</v>
      </c>
      <c r="I532" t="s">
        <v>2</v>
      </c>
      <c r="J532" t="s">
        <v>1355</v>
      </c>
      <c r="K532" t="s">
        <v>1356</v>
      </c>
      <c r="L532" t="s">
        <v>1317</v>
      </c>
      <c r="M532" s="1">
        <f t="shared" si="36"/>
        <v>2</v>
      </c>
      <c r="N532">
        <f t="shared" si="34"/>
        <v>1.07</v>
      </c>
      <c r="P532" s="1">
        <v>784</v>
      </c>
      <c r="Q532" s="1">
        <v>4791</v>
      </c>
      <c r="R532" s="1">
        <v>17232</v>
      </c>
      <c r="S532" s="1">
        <v>29729</v>
      </c>
      <c r="T532" s="16">
        <v>0.57963604561202797</v>
      </c>
      <c r="U532" s="1">
        <v>5826</v>
      </c>
      <c r="V532" s="1">
        <v>11448</v>
      </c>
      <c r="W532" s="16">
        <v>0.50890985324947502</v>
      </c>
      <c r="X532" t="s">
        <v>0</v>
      </c>
      <c r="Y532" t="s">
        <v>82</v>
      </c>
      <c r="Z532" t="s">
        <v>3587</v>
      </c>
      <c r="AA532" t="s">
        <v>938</v>
      </c>
      <c r="AB532" s="1">
        <f t="shared" si="37"/>
        <v>4</v>
      </c>
      <c r="AC532">
        <f t="shared" si="35"/>
        <v>1.3308333333333333</v>
      </c>
    </row>
    <row r="533" spans="1:29">
      <c r="A533" s="1">
        <v>741</v>
      </c>
      <c r="B533" s="1">
        <v>3910</v>
      </c>
      <c r="C533" s="1">
        <v>17362</v>
      </c>
      <c r="D533" s="1">
        <v>29743</v>
      </c>
      <c r="E533" s="16">
        <v>0.58373398782906905</v>
      </c>
      <c r="F533" s="1">
        <v>5849</v>
      </c>
      <c r="G533" s="1">
        <v>11460</v>
      </c>
      <c r="H533" s="16">
        <v>0.51038394415357702</v>
      </c>
      <c r="I533" t="s">
        <v>0</v>
      </c>
      <c r="J533" t="s">
        <v>1357</v>
      </c>
      <c r="K533" t="s">
        <v>1358</v>
      </c>
      <c r="L533" t="s">
        <v>1317</v>
      </c>
      <c r="M533" s="1">
        <f t="shared" si="36"/>
        <v>1</v>
      </c>
      <c r="N533">
        <f t="shared" si="34"/>
        <v>1.086111111111111</v>
      </c>
      <c r="P533" s="1">
        <v>785</v>
      </c>
      <c r="Q533" s="1">
        <v>4796</v>
      </c>
      <c r="R533" s="1">
        <v>17236</v>
      </c>
      <c r="S533" s="1">
        <v>29729</v>
      </c>
      <c r="T533" s="16">
        <v>0.57977059436913403</v>
      </c>
      <c r="U533" s="1">
        <v>5827</v>
      </c>
      <c r="V533" s="1">
        <v>11448</v>
      </c>
      <c r="W533" s="16">
        <v>0.50899720475192101</v>
      </c>
      <c r="X533" t="s">
        <v>0</v>
      </c>
      <c r="Y533" t="s">
        <v>89</v>
      </c>
      <c r="Z533" t="s">
        <v>3588</v>
      </c>
      <c r="AA533" t="s">
        <v>938</v>
      </c>
      <c r="AB533" s="1">
        <f t="shared" si="37"/>
        <v>1</v>
      </c>
      <c r="AC533">
        <f t="shared" si="35"/>
        <v>1.3322222222222222</v>
      </c>
    </row>
    <row r="534" spans="1:29">
      <c r="A534" s="1">
        <v>742</v>
      </c>
      <c r="B534" s="1">
        <v>3911</v>
      </c>
      <c r="C534" s="1">
        <v>17363</v>
      </c>
      <c r="D534" s="1">
        <v>29743</v>
      </c>
      <c r="E534" s="16">
        <v>0.58376760918535398</v>
      </c>
      <c r="F534" s="1">
        <v>5850</v>
      </c>
      <c r="G534" s="1">
        <v>11460</v>
      </c>
      <c r="H534" s="16">
        <v>0.51047120418848102</v>
      </c>
      <c r="I534" t="s">
        <v>0</v>
      </c>
      <c r="J534" t="s">
        <v>1359</v>
      </c>
      <c r="K534" t="s">
        <v>1360</v>
      </c>
      <c r="L534" t="s">
        <v>1317</v>
      </c>
      <c r="M534" s="1">
        <f t="shared" si="36"/>
        <v>1</v>
      </c>
      <c r="N534">
        <f t="shared" si="34"/>
        <v>1.0863888888888888</v>
      </c>
      <c r="P534" s="1">
        <v>789</v>
      </c>
      <c r="Q534" s="1">
        <v>4845</v>
      </c>
      <c r="R534" s="1">
        <v>17240</v>
      </c>
      <c r="S534" s="1">
        <v>29729</v>
      </c>
      <c r="T534" s="16">
        <v>0.57990514312623997</v>
      </c>
      <c r="U534" s="1">
        <v>5828</v>
      </c>
      <c r="V534" s="1">
        <v>11448</v>
      </c>
      <c r="W534" s="16">
        <v>0.50908455625436699</v>
      </c>
      <c r="X534" t="s">
        <v>1</v>
      </c>
      <c r="Y534" t="s">
        <v>3589</v>
      </c>
      <c r="Z534" t="s">
        <v>3590</v>
      </c>
      <c r="AA534" t="s">
        <v>938</v>
      </c>
      <c r="AB534" s="1">
        <f t="shared" si="37"/>
        <v>1</v>
      </c>
      <c r="AC534">
        <f t="shared" si="35"/>
        <v>1.3458333333333334</v>
      </c>
    </row>
    <row r="535" spans="1:29">
      <c r="A535" s="1">
        <v>748</v>
      </c>
      <c r="B535" s="1">
        <v>3978</v>
      </c>
      <c r="C535" s="1">
        <v>17366</v>
      </c>
      <c r="D535" s="1">
        <v>29743</v>
      </c>
      <c r="E535" s="16">
        <v>0.58386847325421098</v>
      </c>
      <c r="F535" s="1">
        <v>5851</v>
      </c>
      <c r="G535" s="1">
        <v>11460</v>
      </c>
      <c r="H535" s="16">
        <v>0.51055846422338502</v>
      </c>
      <c r="I535" t="s">
        <v>0</v>
      </c>
      <c r="J535" t="s">
        <v>1361</v>
      </c>
      <c r="K535" t="s">
        <v>1362</v>
      </c>
      <c r="L535" t="s">
        <v>1317</v>
      </c>
      <c r="M535" s="1">
        <f t="shared" si="36"/>
        <v>1</v>
      </c>
      <c r="N535">
        <f t="shared" si="34"/>
        <v>1.105</v>
      </c>
      <c r="P535" s="1">
        <v>790</v>
      </c>
      <c r="Q535" s="1">
        <v>4858</v>
      </c>
      <c r="R535" s="1">
        <v>17242</v>
      </c>
      <c r="S535" s="1">
        <v>29729</v>
      </c>
      <c r="T535" s="16">
        <v>0.579972417504793</v>
      </c>
      <c r="U535" s="1">
        <v>5830</v>
      </c>
      <c r="V535" s="1">
        <v>11448</v>
      </c>
      <c r="W535" s="16">
        <v>0.50925925925925897</v>
      </c>
      <c r="X535" t="s">
        <v>0</v>
      </c>
      <c r="Y535" t="s">
        <v>3591</v>
      </c>
      <c r="Z535" t="s">
        <v>3592</v>
      </c>
      <c r="AA535" t="s">
        <v>938</v>
      </c>
      <c r="AB535" s="1">
        <f t="shared" si="37"/>
        <v>2</v>
      </c>
      <c r="AC535">
        <f t="shared" si="35"/>
        <v>1.3494444444444444</v>
      </c>
    </row>
    <row r="536" spans="1:29">
      <c r="A536" s="1">
        <v>750</v>
      </c>
      <c r="B536" s="1">
        <v>4007</v>
      </c>
      <c r="C536" s="1">
        <v>17372</v>
      </c>
      <c r="D536" s="1">
        <v>29743</v>
      </c>
      <c r="E536" s="16">
        <v>0.584070201391924</v>
      </c>
      <c r="F536" s="1">
        <v>5853</v>
      </c>
      <c r="G536" s="1">
        <v>11460</v>
      </c>
      <c r="H536" s="16">
        <v>0.51073298429319303</v>
      </c>
      <c r="I536" t="s">
        <v>2</v>
      </c>
      <c r="J536" t="s">
        <v>1363</v>
      </c>
      <c r="K536" t="s">
        <v>1364</v>
      </c>
      <c r="L536" t="s">
        <v>1317</v>
      </c>
      <c r="M536" s="1">
        <f t="shared" si="36"/>
        <v>2</v>
      </c>
      <c r="N536">
        <f t="shared" si="34"/>
        <v>1.1130555555555555</v>
      </c>
      <c r="P536" s="1">
        <v>791</v>
      </c>
      <c r="Q536" s="1">
        <v>4864</v>
      </c>
      <c r="R536" s="1">
        <v>17246</v>
      </c>
      <c r="S536" s="1">
        <v>29729</v>
      </c>
      <c r="T536" s="16">
        <v>0.58010696626189895</v>
      </c>
      <c r="U536" s="1">
        <v>5831</v>
      </c>
      <c r="V536" s="1">
        <v>11448</v>
      </c>
      <c r="W536" s="16">
        <v>0.50934661076170495</v>
      </c>
      <c r="X536" t="s">
        <v>0</v>
      </c>
      <c r="Y536" t="s">
        <v>3593</v>
      </c>
      <c r="Z536" t="s">
        <v>3594</v>
      </c>
      <c r="AA536" t="s">
        <v>938</v>
      </c>
      <c r="AB536" s="1">
        <f t="shared" si="37"/>
        <v>1</v>
      </c>
      <c r="AC536">
        <f t="shared" si="35"/>
        <v>1.3511111111111112</v>
      </c>
    </row>
    <row r="537" spans="1:29">
      <c r="A537" s="1">
        <v>751</v>
      </c>
      <c r="B537" s="1">
        <v>4008</v>
      </c>
      <c r="C537" s="1">
        <v>17375</v>
      </c>
      <c r="D537" s="1">
        <v>29743</v>
      </c>
      <c r="E537" s="16">
        <v>0.58417106546078001</v>
      </c>
      <c r="F537" s="1">
        <v>5854</v>
      </c>
      <c r="G537" s="1">
        <v>11460</v>
      </c>
      <c r="H537" s="16">
        <v>0.51082024432809703</v>
      </c>
      <c r="I537" t="s">
        <v>2</v>
      </c>
      <c r="J537" t="s">
        <v>1365</v>
      </c>
      <c r="K537" t="s">
        <v>1366</v>
      </c>
      <c r="L537" t="s">
        <v>1317</v>
      </c>
      <c r="M537" s="1">
        <f t="shared" si="36"/>
        <v>1</v>
      </c>
      <c r="N537">
        <f t="shared" si="34"/>
        <v>1.1133333333333333</v>
      </c>
      <c r="P537" s="1">
        <v>795</v>
      </c>
      <c r="Q537" s="1">
        <v>4911</v>
      </c>
      <c r="R537" s="1">
        <v>17249</v>
      </c>
      <c r="S537" s="1">
        <v>29729</v>
      </c>
      <c r="T537" s="16">
        <v>0.58020787782972805</v>
      </c>
      <c r="U537" s="1">
        <v>5831</v>
      </c>
      <c r="V537" s="1">
        <v>11448</v>
      </c>
      <c r="W537" s="16">
        <v>0.50934661076170495</v>
      </c>
      <c r="X537" t="s">
        <v>1</v>
      </c>
      <c r="Y537" t="s">
        <v>3595</v>
      </c>
      <c r="Z537" t="s">
        <v>3596</v>
      </c>
      <c r="AA537" t="s">
        <v>938</v>
      </c>
      <c r="AB537" s="1">
        <f t="shared" si="37"/>
        <v>0</v>
      </c>
      <c r="AC537">
        <f t="shared" si="35"/>
        <v>1.3641666666666667</v>
      </c>
    </row>
    <row r="538" spans="1:29">
      <c r="A538" s="1">
        <v>752</v>
      </c>
      <c r="B538" s="1">
        <v>4019</v>
      </c>
      <c r="C538" s="1">
        <v>17376</v>
      </c>
      <c r="D538" s="1">
        <v>29743</v>
      </c>
      <c r="E538" s="16">
        <v>0.58420468681706605</v>
      </c>
      <c r="F538" s="1">
        <v>5855</v>
      </c>
      <c r="G538" s="1">
        <v>11460</v>
      </c>
      <c r="H538" s="16">
        <v>0.51090750436300103</v>
      </c>
      <c r="I538" t="s">
        <v>0</v>
      </c>
      <c r="J538" t="s">
        <v>1367</v>
      </c>
      <c r="K538" t="s">
        <v>1368</v>
      </c>
      <c r="L538" t="s">
        <v>1317</v>
      </c>
      <c r="M538" s="1">
        <f t="shared" si="36"/>
        <v>1</v>
      </c>
      <c r="N538">
        <f t="shared" si="34"/>
        <v>1.1163888888888889</v>
      </c>
      <c r="P538" s="1">
        <v>797</v>
      </c>
      <c r="Q538" s="1">
        <v>4915</v>
      </c>
      <c r="R538" s="1">
        <v>17250</v>
      </c>
      <c r="S538" s="1">
        <v>29729</v>
      </c>
      <c r="T538" s="16">
        <v>0.58024151501900501</v>
      </c>
      <c r="U538" s="1">
        <v>5833</v>
      </c>
      <c r="V538" s="1">
        <v>11448</v>
      </c>
      <c r="W538" s="16">
        <v>0.50952131376659604</v>
      </c>
      <c r="X538" t="s">
        <v>2</v>
      </c>
      <c r="Y538" t="s">
        <v>3597</v>
      </c>
      <c r="Z538" t="s">
        <v>3598</v>
      </c>
      <c r="AA538" t="s">
        <v>938</v>
      </c>
      <c r="AB538" s="1">
        <f t="shared" si="37"/>
        <v>2</v>
      </c>
      <c r="AC538">
        <f t="shared" si="35"/>
        <v>1.3652777777777778</v>
      </c>
    </row>
    <row r="539" spans="1:29">
      <c r="A539" s="1">
        <v>753</v>
      </c>
      <c r="B539" s="1">
        <v>4026</v>
      </c>
      <c r="C539" s="1">
        <v>17379</v>
      </c>
      <c r="D539" s="1">
        <v>29743</v>
      </c>
      <c r="E539" s="16">
        <v>0.58430555088592195</v>
      </c>
      <c r="F539" s="1">
        <v>5856</v>
      </c>
      <c r="G539" s="1">
        <v>11460</v>
      </c>
      <c r="H539" s="16">
        <v>0.51099476439790503</v>
      </c>
      <c r="I539" t="s">
        <v>2</v>
      </c>
      <c r="J539" t="s">
        <v>1369</v>
      </c>
      <c r="K539" t="s">
        <v>1370</v>
      </c>
      <c r="L539" t="s">
        <v>1317</v>
      </c>
      <c r="M539" s="1">
        <f t="shared" si="36"/>
        <v>1</v>
      </c>
      <c r="N539">
        <f t="shared" si="34"/>
        <v>1.1183333333333334</v>
      </c>
      <c r="P539" s="1">
        <v>798</v>
      </c>
      <c r="Q539" s="1">
        <v>4924</v>
      </c>
      <c r="R539" s="1">
        <v>17253</v>
      </c>
      <c r="S539" s="1">
        <v>29729</v>
      </c>
      <c r="T539" s="16">
        <v>0.58034242658683399</v>
      </c>
      <c r="U539" s="1">
        <v>5834</v>
      </c>
      <c r="V539" s="1">
        <v>11448</v>
      </c>
      <c r="W539" s="16">
        <v>0.50960866526904203</v>
      </c>
      <c r="X539" t="s">
        <v>0</v>
      </c>
      <c r="Y539" t="s">
        <v>3599</v>
      </c>
      <c r="Z539" t="s">
        <v>3600</v>
      </c>
      <c r="AA539" t="s">
        <v>938</v>
      </c>
      <c r="AB539" s="1">
        <f t="shared" si="37"/>
        <v>1</v>
      </c>
      <c r="AC539">
        <f t="shared" si="35"/>
        <v>1.3677777777777778</v>
      </c>
    </row>
    <row r="540" spans="1:29">
      <c r="A540" s="1">
        <v>754</v>
      </c>
      <c r="B540" s="1">
        <v>4028</v>
      </c>
      <c r="C540" s="1">
        <v>17379</v>
      </c>
      <c r="D540" s="1">
        <v>29743</v>
      </c>
      <c r="E540" s="16">
        <v>0.58430555088592195</v>
      </c>
      <c r="F540" s="1">
        <v>5856</v>
      </c>
      <c r="G540" s="1">
        <v>11460</v>
      </c>
      <c r="H540" s="16">
        <v>0.51099476439790503</v>
      </c>
      <c r="I540" t="s">
        <v>2</v>
      </c>
      <c r="J540" t="s">
        <v>1371</v>
      </c>
      <c r="K540" t="s">
        <v>1372</v>
      </c>
      <c r="L540" t="s">
        <v>1317</v>
      </c>
      <c r="M540" s="1">
        <f t="shared" si="36"/>
        <v>0</v>
      </c>
      <c r="N540">
        <f t="shared" si="34"/>
        <v>1.1188888888888888</v>
      </c>
      <c r="P540" s="1">
        <v>800</v>
      </c>
      <c r="Q540" s="1">
        <v>4932</v>
      </c>
      <c r="R540" s="1">
        <v>17261</v>
      </c>
      <c r="S540" s="1">
        <v>29729</v>
      </c>
      <c r="T540" s="16">
        <v>0.58061152410104599</v>
      </c>
      <c r="U540" s="1">
        <v>5838</v>
      </c>
      <c r="V540" s="1">
        <v>11448</v>
      </c>
      <c r="W540" s="16">
        <v>0.50995807127882598</v>
      </c>
      <c r="X540" t="s">
        <v>1</v>
      </c>
      <c r="Y540" t="s">
        <v>3601</v>
      </c>
      <c r="Z540" t="s">
        <v>3602</v>
      </c>
      <c r="AA540" t="s">
        <v>938</v>
      </c>
      <c r="AB540" s="1">
        <f t="shared" si="37"/>
        <v>4</v>
      </c>
      <c r="AC540">
        <f t="shared" si="35"/>
        <v>1.37</v>
      </c>
    </row>
    <row r="541" spans="1:29">
      <c r="A541" s="1">
        <v>755</v>
      </c>
      <c r="B541" s="1">
        <v>4031</v>
      </c>
      <c r="C541" s="1">
        <v>17380</v>
      </c>
      <c r="D541" s="1">
        <v>29743</v>
      </c>
      <c r="E541" s="16">
        <v>0.58433917224220799</v>
      </c>
      <c r="F541" s="1">
        <v>5857</v>
      </c>
      <c r="G541" s="1">
        <v>11460</v>
      </c>
      <c r="H541" s="16">
        <v>0.51108202443280903</v>
      </c>
      <c r="I541" t="s">
        <v>0</v>
      </c>
      <c r="J541" t="s">
        <v>1373</v>
      </c>
      <c r="K541" t="s">
        <v>1374</v>
      </c>
      <c r="L541" t="s">
        <v>1317</v>
      </c>
      <c r="M541" s="1">
        <f t="shared" si="36"/>
        <v>1</v>
      </c>
      <c r="N541">
        <f t="shared" si="34"/>
        <v>1.1197222222222223</v>
      </c>
      <c r="P541" s="1">
        <v>801</v>
      </c>
      <c r="Q541" s="1">
        <v>4936</v>
      </c>
      <c r="R541" s="1">
        <v>17264</v>
      </c>
      <c r="S541" s="1">
        <v>29729</v>
      </c>
      <c r="T541" s="16">
        <v>0.58071243566887498</v>
      </c>
      <c r="U541" s="1">
        <v>5839</v>
      </c>
      <c r="V541" s="1">
        <v>11448</v>
      </c>
      <c r="W541" s="16">
        <v>0.51004542278127096</v>
      </c>
      <c r="X541" t="s">
        <v>0</v>
      </c>
      <c r="Y541" t="s">
        <v>3603</v>
      </c>
      <c r="Z541" t="s">
        <v>3604</v>
      </c>
      <c r="AA541" t="s">
        <v>938</v>
      </c>
      <c r="AB541" s="1">
        <f t="shared" si="37"/>
        <v>1</v>
      </c>
      <c r="AC541">
        <f t="shared" si="35"/>
        <v>1.3711111111111112</v>
      </c>
    </row>
    <row r="542" spans="1:29">
      <c r="A542" s="1">
        <v>760</v>
      </c>
      <c r="B542" s="1">
        <v>4083</v>
      </c>
      <c r="C542" s="1">
        <v>17381</v>
      </c>
      <c r="D542" s="1">
        <v>29743</v>
      </c>
      <c r="E542" s="16">
        <v>0.58437279359849303</v>
      </c>
      <c r="F542" s="1">
        <v>5858</v>
      </c>
      <c r="G542" s="1">
        <v>11460</v>
      </c>
      <c r="H542" s="16">
        <v>0.51116928446771304</v>
      </c>
      <c r="I542" t="s">
        <v>1</v>
      </c>
      <c r="J542" t="s">
        <v>1375</v>
      </c>
      <c r="K542" t="s">
        <v>1376</v>
      </c>
      <c r="L542" t="s">
        <v>1317</v>
      </c>
      <c r="M542" s="1">
        <f t="shared" si="36"/>
        <v>1</v>
      </c>
      <c r="N542">
        <f t="shared" si="34"/>
        <v>1.1341666666666668</v>
      </c>
      <c r="P542" s="1">
        <v>804</v>
      </c>
      <c r="Q542" s="1">
        <v>4966</v>
      </c>
      <c r="R542" s="1">
        <v>17389</v>
      </c>
      <c r="S542" s="1">
        <v>29729</v>
      </c>
      <c r="T542" s="16">
        <v>0.58491708432843303</v>
      </c>
      <c r="U542" s="1">
        <v>5870</v>
      </c>
      <c r="V542" s="1">
        <v>11448</v>
      </c>
      <c r="W542" s="16">
        <v>0.51275331935709201</v>
      </c>
      <c r="X542" t="s">
        <v>0</v>
      </c>
      <c r="Y542" t="s">
        <v>3605</v>
      </c>
      <c r="Z542" t="s">
        <v>3606</v>
      </c>
      <c r="AA542" t="s">
        <v>938</v>
      </c>
      <c r="AB542" s="1">
        <f t="shared" si="37"/>
        <v>31</v>
      </c>
      <c r="AC542">
        <f t="shared" si="35"/>
        <v>1.3794444444444445</v>
      </c>
    </row>
    <row r="543" spans="1:29">
      <c r="A543" s="1">
        <v>761</v>
      </c>
      <c r="B543" s="1">
        <v>4094</v>
      </c>
      <c r="C543" s="1">
        <v>17382</v>
      </c>
      <c r="D543" s="1">
        <v>29743</v>
      </c>
      <c r="E543" s="16">
        <v>0.58440641495477896</v>
      </c>
      <c r="F543" s="1">
        <v>5859</v>
      </c>
      <c r="G543" s="1">
        <v>11460</v>
      </c>
      <c r="H543" s="16">
        <v>0.51125654450261704</v>
      </c>
      <c r="I543" t="s">
        <v>2</v>
      </c>
      <c r="J543" t="s">
        <v>1377</v>
      </c>
      <c r="K543" t="s">
        <v>1378</v>
      </c>
      <c r="L543" t="s">
        <v>1317</v>
      </c>
      <c r="M543" s="1">
        <f t="shared" si="36"/>
        <v>1</v>
      </c>
      <c r="N543">
        <f t="shared" si="34"/>
        <v>1.1372222222222221</v>
      </c>
      <c r="P543" s="1">
        <v>805</v>
      </c>
      <c r="Q543" s="1">
        <v>4966</v>
      </c>
      <c r="R543" s="1">
        <v>17396</v>
      </c>
      <c r="S543" s="1">
        <v>29729</v>
      </c>
      <c r="T543" s="16">
        <v>0.58515254465336797</v>
      </c>
      <c r="U543" s="1">
        <v>5871</v>
      </c>
      <c r="V543" s="1">
        <v>11448</v>
      </c>
      <c r="W543" s="16">
        <v>0.51284067085953799</v>
      </c>
      <c r="X543" t="s">
        <v>0</v>
      </c>
      <c r="Y543" t="s">
        <v>3607</v>
      </c>
      <c r="Z543" t="s">
        <v>3608</v>
      </c>
      <c r="AA543" t="s">
        <v>938</v>
      </c>
      <c r="AB543" s="1">
        <f t="shared" si="37"/>
        <v>1</v>
      </c>
      <c r="AC543">
        <f t="shared" si="35"/>
        <v>1.3794444444444445</v>
      </c>
    </row>
    <row r="544" spans="1:29">
      <c r="A544" s="1">
        <v>763</v>
      </c>
      <c r="B544" s="1">
        <v>4096</v>
      </c>
      <c r="C544" s="1">
        <v>17383</v>
      </c>
      <c r="D544" s="1">
        <v>29743</v>
      </c>
      <c r="E544" s="16">
        <v>0.584440036311064</v>
      </c>
      <c r="F544" s="1">
        <v>5860</v>
      </c>
      <c r="G544" s="1">
        <v>11460</v>
      </c>
      <c r="H544" s="16">
        <v>0.51134380453752104</v>
      </c>
      <c r="I544" t="s">
        <v>0</v>
      </c>
      <c r="J544" t="s">
        <v>1379</v>
      </c>
      <c r="K544" t="s">
        <v>1380</v>
      </c>
      <c r="L544" t="s">
        <v>1317</v>
      </c>
      <c r="M544" s="1">
        <f t="shared" si="36"/>
        <v>1</v>
      </c>
      <c r="N544">
        <f t="shared" si="34"/>
        <v>1.1377777777777778</v>
      </c>
      <c r="P544" s="1">
        <v>808</v>
      </c>
      <c r="Q544" s="1">
        <v>4991</v>
      </c>
      <c r="R544" s="1">
        <v>17400</v>
      </c>
      <c r="S544" s="1">
        <v>29729</v>
      </c>
      <c r="T544" s="16">
        <v>0.58528709341047402</v>
      </c>
      <c r="U544" s="1">
        <v>5872</v>
      </c>
      <c r="V544" s="1">
        <v>11448</v>
      </c>
      <c r="W544" s="16">
        <v>0.51292802236198398</v>
      </c>
      <c r="X544" t="s">
        <v>0</v>
      </c>
      <c r="Y544" t="s">
        <v>3609</v>
      </c>
      <c r="Z544" t="s">
        <v>3610</v>
      </c>
      <c r="AA544" t="s">
        <v>938</v>
      </c>
      <c r="AB544" s="1">
        <f t="shared" si="37"/>
        <v>1</v>
      </c>
      <c r="AC544">
        <f t="shared" si="35"/>
        <v>1.3863888888888889</v>
      </c>
    </row>
    <row r="545" spans="1:29">
      <c r="A545" s="1">
        <v>771</v>
      </c>
      <c r="B545" s="1">
        <v>4259</v>
      </c>
      <c r="C545" s="1">
        <v>17384</v>
      </c>
      <c r="D545" s="1">
        <v>29743</v>
      </c>
      <c r="E545" s="16">
        <v>0.58447365766735004</v>
      </c>
      <c r="F545" s="1">
        <v>5862</v>
      </c>
      <c r="G545" s="1">
        <v>11460</v>
      </c>
      <c r="H545" s="16">
        <v>0.51151832460732904</v>
      </c>
      <c r="I545" t="s">
        <v>0</v>
      </c>
      <c r="J545" t="s">
        <v>1381</v>
      </c>
      <c r="K545" t="s">
        <v>1382</v>
      </c>
      <c r="L545" t="s">
        <v>1317</v>
      </c>
      <c r="M545" s="1">
        <f t="shared" si="36"/>
        <v>2</v>
      </c>
      <c r="N545">
        <f t="shared" si="34"/>
        <v>1.1830555555555555</v>
      </c>
      <c r="P545" s="1">
        <v>810</v>
      </c>
      <c r="Q545" s="1">
        <v>5005</v>
      </c>
      <c r="R545" s="1">
        <v>17401</v>
      </c>
      <c r="S545" s="1">
        <v>29729</v>
      </c>
      <c r="T545" s="16">
        <v>0.58532073059975098</v>
      </c>
      <c r="U545" s="1">
        <v>5874</v>
      </c>
      <c r="V545" s="1">
        <v>11448</v>
      </c>
      <c r="W545" s="16">
        <v>0.51310272536687596</v>
      </c>
      <c r="X545" t="s">
        <v>2</v>
      </c>
      <c r="Y545" t="s">
        <v>15</v>
      </c>
      <c r="Z545" t="s">
        <v>3611</v>
      </c>
      <c r="AA545" t="s">
        <v>938</v>
      </c>
      <c r="AB545" s="1">
        <f t="shared" si="37"/>
        <v>2</v>
      </c>
      <c r="AC545">
        <f t="shared" si="35"/>
        <v>1.3902777777777777</v>
      </c>
    </row>
    <row r="546" spans="1:29">
      <c r="A546" s="1">
        <v>773</v>
      </c>
      <c r="B546" s="1">
        <v>4277</v>
      </c>
      <c r="C546" s="1">
        <v>17385</v>
      </c>
      <c r="D546" s="1">
        <v>29743</v>
      </c>
      <c r="E546" s="16">
        <v>0.58450727902363497</v>
      </c>
      <c r="F546" s="1">
        <v>5863</v>
      </c>
      <c r="G546" s="1">
        <v>11460</v>
      </c>
      <c r="H546" s="16">
        <v>0.51160558464223305</v>
      </c>
      <c r="I546" t="s">
        <v>2</v>
      </c>
      <c r="J546" t="s">
        <v>1383</v>
      </c>
      <c r="K546" t="s">
        <v>1384</v>
      </c>
      <c r="L546" t="s">
        <v>1317</v>
      </c>
      <c r="M546" s="1">
        <f t="shared" si="36"/>
        <v>1</v>
      </c>
      <c r="N546">
        <f t="shared" si="34"/>
        <v>1.1880555555555556</v>
      </c>
      <c r="P546" s="1">
        <v>816</v>
      </c>
      <c r="Q546" s="1">
        <v>5059</v>
      </c>
      <c r="R546" s="1">
        <v>17409</v>
      </c>
      <c r="S546" s="1">
        <v>29729</v>
      </c>
      <c r="T546" s="16">
        <v>0.58558982811396199</v>
      </c>
      <c r="U546" s="1">
        <v>5876</v>
      </c>
      <c r="V546" s="1">
        <v>11448</v>
      </c>
      <c r="W546" s="16">
        <v>0.51327742837176804</v>
      </c>
      <c r="X546" t="s">
        <v>1</v>
      </c>
      <c r="Y546" t="s">
        <v>3612</v>
      </c>
      <c r="Z546" t="s">
        <v>3613</v>
      </c>
      <c r="AA546" t="s">
        <v>938</v>
      </c>
      <c r="AB546" s="1">
        <f t="shared" si="37"/>
        <v>2</v>
      </c>
      <c r="AC546">
        <f t="shared" si="35"/>
        <v>1.4052777777777778</v>
      </c>
    </row>
    <row r="547" spans="1:29">
      <c r="A547" s="1">
        <v>775</v>
      </c>
      <c r="B547" s="1">
        <v>4290</v>
      </c>
      <c r="C547" s="1">
        <v>17386</v>
      </c>
      <c r="D547" s="1">
        <v>29743</v>
      </c>
      <c r="E547" s="16">
        <v>0.58454090037992101</v>
      </c>
      <c r="F547" s="1">
        <v>5864</v>
      </c>
      <c r="G547" s="1">
        <v>11460</v>
      </c>
      <c r="H547" s="16">
        <v>0.51169284467713705</v>
      </c>
      <c r="I547" t="s">
        <v>2</v>
      </c>
      <c r="J547" t="s">
        <v>1385</v>
      </c>
      <c r="K547" t="s">
        <v>1386</v>
      </c>
      <c r="L547" t="s">
        <v>1317</v>
      </c>
      <c r="M547" s="1">
        <f t="shared" si="36"/>
        <v>1</v>
      </c>
      <c r="N547">
        <f t="shared" si="34"/>
        <v>1.1916666666666667</v>
      </c>
      <c r="P547" s="1">
        <v>820</v>
      </c>
      <c r="Q547" s="1">
        <v>5107</v>
      </c>
      <c r="R547" s="1">
        <v>17410</v>
      </c>
      <c r="S547" s="1">
        <v>29729</v>
      </c>
      <c r="T547" s="16">
        <v>0.58562346530323905</v>
      </c>
      <c r="U547" s="1">
        <v>5877</v>
      </c>
      <c r="V547" s="1">
        <v>11448</v>
      </c>
      <c r="W547" s="16">
        <v>0.51336477987421303</v>
      </c>
      <c r="X547" t="s">
        <v>3</v>
      </c>
      <c r="Y547" t="s">
        <v>3614</v>
      </c>
      <c r="Z547" t="s">
        <v>3615</v>
      </c>
      <c r="AA547" t="s">
        <v>938</v>
      </c>
      <c r="AB547" s="1">
        <f t="shared" si="37"/>
        <v>1</v>
      </c>
      <c r="AC547">
        <f t="shared" si="35"/>
        <v>1.418611111111111</v>
      </c>
    </row>
    <row r="548" spans="1:29">
      <c r="A548" s="1">
        <v>776</v>
      </c>
      <c r="B548" s="1">
        <v>4295</v>
      </c>
      <c r="C548" s="1">
        <v>17386</v>
      </c>
      <c r="D548" s="1">
        <v>29743</v>
      </c>
      <c r="E548" s="16">
        <v>0.58454090037992101</v>
      </c>
      <c r="F548" s="1">
        <v>5864</v>
      </c>
      <c r="G548" s="1">
        <v>11460</v>
      </c>
      <c r="H548" s="16">
        <v>0.51169284467713705</v>
      </c>
      <c r="I548" t="s">
        <v>0</v>
      </c>
      <c r="J548" t="s">
        <v>1387</v>
      </c>
      <c r="K548" t="s">
        <v>1388</v>
      </c>
      <c r="L548" t="s">
        <v>1317</v>
      </c>
      <c r="M548" s="1">
        <f t="shared" si="36"/>
        <v>0</v>
      </c>
      <c r="N548">
        <f t="shared" si="34"/>
        <v>1.1930555555555555</v>
      </c>
      <c r="P548" s="1">
        <v>821</v>
      </c>
      <c r="Q548" s="1">
        <v>5108</v>
      </c>
      <c r="R548" s="1">
        <v>17411</v>
      </c>
      <c r="S548" s="1">
        <v>29729</v>
      </c>
      <c r="T548" s="16">
        <v>0.58565710249251501</v>
      </c>
      <c r="U548" s="1">
        <v>5879</v>
      </c>
      <c r="V548" s="1">
        <v>11448</v>
      </c>
      <c r="W548" s="16">
        <v>0.513539482879105</v>
      </c>
      <c r="X548" t="s">
        <v>2</v>
      </c>
      <c r="Y548" t="s">
        <v>3616</v>
      </c>
      <c r="Z548" t="s">
        <v>3617</v>
      </c>
      <c r="AA548" t="s">
        <v>938</v>
      </c>
      <c r="AB548" s="1">
        <f t="shared" si="37"/>
        <v>2</v>
      </c>
      <c r="AC548">
        <f t="shared" si="35"/>
        <v>1.4188888888888889</v>
      </c>
    </row>
    <row r="549" spans="1:29">
      <c r="A549" s="1">
        <v>779</v>
      </c>
      <c r="B549" s="1">
        <v>4309</v>
      </c>
      <c r="C549" s="1">
        <v>17387</v>
      </c>
      <c r="D549" s="1">
        <v>29743</v>
      </c>
      <c r="E549" s="16">
        <v>0.58457452173620605</v>
      </c>
      <c r="F549" s="1">
        <v>5865</v>
      </c>
      <c r="G549" s="1">
        <v>11460</v>
      </c>
      <c r="H549" s="16">
        <v>0.51178010471204105</v>
      </c>
      <c r="I549" t="s">
        <v>2</v>
      </c>
      <c r="J549" t="s">
        <v>1389</v>
      </c>
      <c r="K549" t="s">
        <v>1390</v>
      </c>
      <c r="L549" t="s">
        <v>1317</v>
      </c>
      <c r="M549" s="1">
        <f t="shared" si="36"/>
        <v>1</v>
      </c>
      <c r="N549">
        <f t="shared" si="34"/>
        <v>1.1969444444444444</v>
      </c>
      <c r="P549" s="1">
        <v>823</v>
      </c>
      <c r="Q549" s="1">
        <v>5126</v>
      </c>
      <c r="R549" s="1">
        <v>17412</v>
      </c>
      <c r="S549" s="1">
        <v>29729</v>
      </c>
      <c r="T549" s="16">
        <v>0.58569073968179197</v>
      </c>
      <c r="U549" s="1">
        <v>5880</v>
      </c>
      <c r="V549" s="1">
        <v>11448</v>
      </c>
      <c r="W549" s="16">
        <v>0.51362683438155099</v>
      </c>
      <c r="X549" t="s">
        <v>1</v>
      </c>
      <c r="Y549" t="s">
        <v>3618</v>
      </c>
      <c r="Z549" t="s">
        <v>3619</v>
      </c>
      <c r="AA549" t="s">
        <v>938</v>
      </c>
      <c r="AB549" s="1">
        <f t="shared" si="37"/>
        <v>1</v>
      </c>
      <c r="AC549">
        <f t="shared" si="35"/>
        <v>1.423888888888889</v>
      </c>
    </row>
    <row r="550" spans="1:29">
      <c r="A550" s="1">
        <v>781</v>
      </c>
      <c r="B550" s="1">
        <v>4326</v>
      </c>
      <c r="C550" s="1">
        <v>17387</v>
      </c>
      <c r="D550" s="1">
        <v>29743</v>
      </c>
      <c r="E550" s="16">
        <v>0.58457452173620605</v>
      </c>
      <c r="F550" s="1">
        <v>5865</v>
      </c>
      <c r="G550" s="1">
        <v>11460</v>
      </c>
      <c r="H550" s="16">
        <v>0.51178010471204105</v>
      </c>
      <c r="I550" t="s">
        <v>2</v>
      </c>
      <c r="J550" t="s">
        <v>1391</v>
      </c>
      <c r="K550" t="s">
        <v>1392</v>
      </c>
      <c r="L550" t="s">
        <v>1317</v>
      </c>
      <c r="M550" s="1">
        <f t="shared" si="36"/>
        <v>0</v>
      </c>
      <c r="N550">
        <f t="shared" si="34"/>
        <v>1.2016666666666667</v>
      </c>
      <c r="P550" s="1">
        <v>827</v>
      </c>
      <c r="Q550" s="1">
        <v>5164</v>
      </c>
      <c r="R550" s="1">
        <v>17416</v>
      </c>
      <c r="S550" s="1">
        <v>29729</v>
      </c>
      <c r="T550" s="16">
        <v>0.58582528843889803</v>
      </c>
      <c r="U550" s="1">
        <v>5882</v>
      </c>
      <c r="V550" s="1">
        <v>11448</v>
      </c>
      <c r="W550" s="16">
        <v>0.51380153738644296</v>
      </c>
      <c r="X550" t="s">
        <v>1</v>
      </c>
      <c r="Y550" t="s">
        <v>3620</v>
      </c>
      <c r="Z550" t="s">
        <v>3621</v>
      </c>
      <c r="AA550" t="s">
        <v>938</v>
      </c>
      <c r="AB550" s="1">
        <f t="shared" si="37"/>
        <v>2</v>
      </c>
      <c r="AC550">
        <f t="shared" si="35"/>
        <v>1.4344444444444444</v>
      </c>
    </row>
    <row r="551" spans="1:29">
      <c r="A551" s="1">
        <v>783</v>
      </c>
      <c r="B551" s="1">
        <v>4372</v>
      </c>
      <c r="C551" s="1">
        <v>17390</v>
      </c>
      <c r="D551" s="1">
        <v>29743</v>
      </c>
      <c r="E551" s="16">
        <v>0.58467538580506295</v>
      </c>
      <c r="F551" s="1">
        <v>5866</v>
      </c>
      <c r="G551" s="1">
        <v>11460</v>
      </c>
      <c r="H551" s="16">
        <v>0.51186736474694505</v>
      </c>
      <c r="I551" t="s">
        <v>3</v>
      </c>
      <c r="J551" t="s">
        <v>1393</v>
      </c>
      <c r="K551" t="s">
        <v>1394</v>
      </c>
      <c r="L551" t="s">
        <v>1317</v>
      </c>
      <c r="M551" s="1">
        <f t="shared" si="36"/>
        <v>1</v>
      </c>
      <c r="N551">
        <f t="shared" si="34"/>
        <v>1.2144444444444444</v>
      </c>
      <c r="P551" s="1">
        <v>833</v>
      </c>
      <c r="Q551" s="1">
        <v>5283</v>
      </c>
      <c r="R551" s="1">
        <v>17419</v>
      </c>
      <c r="S551" s="1">
        <v>29729</v>
      </c>
      <c r="T551" s="16">
        <v>0.58592620000672702</v>
      </c>
      <c r="U551" s="1">
        <v>5883</v>
      </c>
      <c r="V551" s="1">
        <v>11448</v>
      </c>
      <c r="W551" s="16">
        <v>0.51388888888888795</v>
      </c>
      <c r="X551" t="s">
        <v>2</v>
      </c>
      <c r="Y551" t="s">
        <v>3622</v>
      </c>
      <c r="Z551" t="s">
        <v>3623</v>
      </c>
      <c r="AA551" t="s">
        <v>938</v>
      </c>
      <c r="AB551" s="1">
        <f t="shared" si="37"/>
        <v>1</v>
      </c>
      <c r="AC551">
        <f t="shared" si="35"/>
        <v>1.4675</v>
      </c>
    </row>
    <row r="552" spans="1:29">
      <c r="A552" s="1">
        <v>785</v>
      </c>
      <c r="B552" s="1">
        <v>4376</v>
      </c>
      <c r="C552" s="1">
        <v>17399</v>
      </c>
      <c r="D552" s="1">
        <v>29743</v>
      </c>
      <c r="E552" s="16">
        <v>0.58497797801163298</v>
      </c>
      <c r="F552" s="1">
        <v>5867</v>
      </c>
      <c r="G552" s="1">
        <v>11460</v>
      </c>
      <c r="H552" s="16">
        <v>0.51195462478184905</v>
      </c>
      <c r="I552" t="s">
        <v>1</v>
      </c>
      <c r="J552" t="s">
        <v>1395</v>
      </c>
      <c r="K552" t="s">
        <v>1396</v>
      </c>
      <c r="L552" t="s">
        <v>1317</v>
      </c>
      <c r="M552" s="1">
        <f t="shared" si="36"/>
        <v>1</v>
      </c>
      <c r="N552">
        <f t="shared" si="34"/>
        <v>1.2155555555555555</v>
      </c>
      <c r="P552" s="1">
        <v>835</v>
      </c>
      <c r="Q552" s="1">
        <v>5291</v>
      </c>
      <c r="R552" s="1">
        <v>17423</v>
      </c>
      <c r="S552" s="1">
        <v>29729</v>
      </c>
      <c r="T552" s="16">
        <v>0.58606074876383296</v>
      </c>
      <c r="U552" s="1">
        <v>5885</v>
      </c>
      <c r="V552" s="1">
        <v>11448</v>
      </c>
      <c r="W552" s="16">
        <v>0.51406359189378004</v>
      </c>
      <c r="X552" t="s">
        <v>3</v>
      </c>
      <c r="Y552" t="s">
        <v>3624</v>
      </c>
      <c r="Z552" t="s">
        <v>3625</v>
      </c>
      <c r="AA552" t="s">
        <v>938</v>
      </c>
      <c r="AB552" s="1">
        <f t="shared" si="37"/>
        <v>2</v>
      </c>
      <c r="AC552">
        <f t="shared" si="35"/>
        <v>1.4697222222222222</v>
      </c>
    </row>
    <row r="553" spans="1:29">
      <c r="A553" s="1">
        <v>786</v>
      </c>
      <c r="B553" s="1">
        <v>4377</v>
      </c>
      <c r="C553" s="1">
        <v>17400</v>
      </c>
      <c r="D553" s="1">
        <v>29743</v>
      </c>
      <c r="E553" s="16">
        <v>0.58501159936791802</v>
      </c>
      <c r="F553" s="1">
        <v>5868</v>
      </c>
      <c r="G553" s="1">
        <v>11460</v>
      </c>
      <c r="H553" s="16">
        <v>0.51204188481675394</v>
      </c>
      <c r="I553" t="s">
        <v>3</v>
      </c>
      <c r="J553" t="s">
        <v>1397</v>
      </c>
      <c r="K553" t="s">
        <v>1398</v>
      </c>
      <c r="L553" t="s">
        <v>1317</v>
      </c>
      <c r="M553" s="1">
        <f t="shared" si="36"/>
        <v>1</v>
      </c>
      <c r="N553">
        <f t="shared" si="34"/>
        <v>1.2158333333333333</v>
      </c>
      <c r="P553" s="1">
        <v>838</v>
      </c>
      <c r="Q553" s="1">
        <v>5303</v>
      </c>
      <c r="R553" s="1">
        <v>17424</v>
      </c>
      <c r="S553" s="1">
        <v>29729</v>
      </c>
      <c r="T553" s="16">
        <v>0.58609438595310903</v>
      </c>
      <c r="U553" s="1">
        <v>5887</v>
      </c>
      <c r="V553" s="1">
        <v>11448</v>
      </c>
      <c r="W553" s="16">
        <v>0.51423829489867201</v>
      </c>
      <c r="X553" t="s">
        <v>3</v>
      </c>
      <c r="Y553" t="s">
        <v>142</v>
      </c>
      <c r="Z553" t="s">
        <v>3626</v>
      </c>
      <c r="AA553" t="s">
        <v>938</v>
      </c>
      <c r="AB553" s="1">
        <f t="shared" si="37"/>
        <v>2</v>
      </c>
      <c r="AC553">
        <f t="shared" si="35"/>
        <v>1.4730555555555556</v>
      </c>
    </row>
    <row r="554" spans="1:29">
      <c r="A554" s="1">
        <v>788</v>
      </c>
      <c r="B554" s="1">
        <v>4378</v>
      </c>
      <c r="C554" s="1">
        <v>17403</v>
      </c>
      <c r="D554" s="1">
        <v>29743</v>
      </c>
      <c r="E554" s="16">
        <v>0.58511246343677503</v>
      </c>
      <c r="F554" s="1">
        <v>5869</v>
      </c>
      <c r="G554" s="1">
        <v>11460</v>
      </c>
      <c r="H554" s="16">
        <v>0.51212914485165795</v>
      </c>
      <c r="I554" t="s">
        <v>2</v>
      </c>
      <c r="J554" t="s">
        <v>1399</v>
      </c>
      <c r="K554" t="s">
        <v>1400</v>
      </c>
      <c r="L554" t="s">
        <v>1317</v>
      </c>
      <c r="M554" s="1">
        <f t="shared" si="36"/>
        <v>1</v>
      </c>
      <c r="N554">
        <f t="shared" si="34"/>
        <v>1.2161111111111111</v>
      </c>
      <c r="P554" s="1">
        <v>839</v>
      </c>
      <c r="Q554" s="1">
        <v>5305</v>
      </c>
      <c r="R554" s="1">
        <v>17425</v>
      </c>
      <c r="S554" s="1">
        <v>29729</v>
      </c>
      <c r="T554" s="16">
        <v>0.58612802314238599</v>
      </c>
      <c r="U554" s="1">
        <v>5888</v>
      </c>
      <c r="V554" s="1">
        <v>11448</v>
      </c>
      <c r="W554" s="16">
        <v>0.514325646401118</v>
      </c>
      <c r="X554" t="s">
        <v>3</v>
      </c>
      <c r="Y554" t="s">
        <v>3627</v>
      </c>
      <c r="Z554" t="s">
        <v>3628</v>
      </c>
      <c r="AA554" t="s">
        <v>938</v>
      </c>
      <c r="AB554" s="1">
        <f t="shared" si="37"/>
        <v>1</v>
      </c>
      <c r="AC554">
        <f t="shared" si="35"/>
        <v>1.4736111111111112</v>
      </c>
    </row>
    <row r="555" spans="1:29">
      <c r="A555" s="1">
        <v>790</v>
      </c>
      <c r="B555" s="1">
        <v>4416</v>
      </c>
      <c r="C555" s="1">
        <v>17404</v>
      </c>
      <c r="D555" s="1">
        <v>29743</v>
      </c>
      <c r="E555" s="16">
        <v>0.58514608479305996</v>
      </c>
      <c r="F555" s="1">
        <v>5870</v>
      </c>
      <c r="G555" s="1">
        <v>11460</v>
      </c>
      <c r="H555" s="16">
        <v>0.51221640488656195</v>
      </c>
      <c r="I555" t="s">
        <v>2</v>
      </c>
      <c r="J555" t="s">
        <v>1401</v>
      </c>
      <c r="K555" t="s">
        <v>1402</v>
      </c>
      <c r="L555" t="s">
        <v>1317</v>
      </c>
      <c r="M555" s="1">
        <f t="shared" si="36"/>
        <v>1</v>
      </c>
      <c r="N555">
        <f t="shared" si="34"/>
        <v>1.2266666666666666</v>
      </c>
      <c r="P555" s="1">
        <v>845</v>
      </c>
      <c r="Q555" s="1">
        <v>5408</v>
      </c>
      <c r="R555" s="1">
        <v>17433</v>
      </c>
      <c r="S555" s="1">
        <v>29729</v>
      </c>
      <c r="T555" s="16">
        <v>0.58639712065659699</v>
      </c>
      <c r="U555" s="1">
        <v>5890</v>
      </c>
      <c r="V555" s="1">
        <v>11448</v>
      </c>
      <c r="W555" s="16">
        <v>0.51450034940600897</v>
      </c>
      <c r="X555" t="s">
        <v>0</v>
      </c>
      <c r="Y555" t="s">
        <v>3629</v>
      </c>
      <c r="Z555" t="s">
        <v>3630</v>
      </c>
      <c r="AA555" t="s">
        <v>938</v>
      </c>
      <c r="AB555" s="1">
        <f t="shared" si="37"/>
        <v>2</v>
      </c>
      <c r="AC555">
        <f t="shared" si="35"/>
        <v>1.5022222222222221</v>
      </c>
    </row>
    <row r="556" spans="1:29">
      <c r="A556" s="1">
        <v>793</v>
      </c>
      <c r="B556" s="1">
        <v>4428</v>
      </c>
      <c r="C556" s="1">
        <v>17405</v>
      </c>
      <c r="D556" s="1">
        <v>29743</v>
      </c>
      <c r="E556" s="16">
        <v>0.585179706149346</v>
      </c>
      <c r="F556" s="1">
        <v>5871</v>
      </c>
      <c r="G556" s="1">
        <v>11460</v>
      </c>
      <c r="H556" s="16">
        <v>0.51230366492146595</v>
      </c>
      <c r="I556" t="s">
        <v>3</v>
      </c>
      <c r="J556" t="s">
        <v>1403</v>
      </c>
      <c r="K556" t="s">
        <v>1404</v>
      </c>
      <c r="L556" t="s">
        <v>1317</v>
      </c>
      <c r="M556" s="1">
        <f t="shared" si="36"/>
        <v>1</v>
      </c>
      <c r="N556">
        <f t="shared" si="34"/>
        <v>1.23</v>
      </c>
      <c r="P556" s="1">
        <v>846</v>
      </c>
      <c r="Q556" s="1">
        <v>5408</v>
      </c>
      <c r="R556" s="1">
        <v>17436</v>
      </c>
      <c r="S556" s="1">
        <v>29729</v>
      </c>
      <c r="T556" s="16">
        <v>0.58649803222442698</v>
      </c>
      <c r="U556" s="1">
        <v>5891</v>
      </c>
      <c r="V556" s="1">
        <v>11448</v>
      </c>
      <c r="W556" s="16">
        <v>0.51458770090845496</v>
      </c>
      <c r="X556" t="s">
        <v>2</v>
      </c>
      <c r="Y556" t="s">
        <v>3631</v>
      </c>
      <c r="Z556" t="s">
        <v>3632</v>
      </c>
      <c r="AA556" t="s">
        <v>938</v>
      </c>
      <c r="AB556" s="1">
        <f t="shared" si="37"/>
        <v>1</v>
      </c>
      <c r="AC556">
        <f t="shared" si="35"/>
        <v>1.5022222222222221</v>
      </c>
    </row>
    <row r="557" spans="1:29">
      <c r="A557" s="1">
        <v>794</v>
      </c>
      <c r="B557" s="1">
        <v>4432</v>
      </c>
      <c r="C557" s="1">
        <v>17406</v>
      </c>
      <c r="D557" s="1">
        <v>29743</v>
      </c>
      <c r="E557" s="16">
        <v>0.58521332750563104</v>
      </c>
      <c r="F557" s="1">
        <v>5872</v>
      </c>
      <c r="G557" s="1">
        <v>11460</v>
      </c>
      <c r="H557" s="16">
        <v>0.51239092495636995</v>
      </c>
      <c r="I557" t="s">
        <v>2</v>
      </c>
      <c r="J557" t="s">
        <v>1405</v>
      </c>
      <c r="K557" t="s">
        <v>1406</v>
      </c>
      <c r="L557" t="s">
        <v>1317</v>
      </c>
      <c r="M557" s="1">
        <f t="shared" si="36"/>
        <v>1</v>
      </c>
      <c r="N557">
        <f t="shared" si="34"/>
        <v>1.231111111111111</v>
      </c>
      <c r="P557" s="1">
        <v>848</v>
      </c>
      <c r="Q557" s="1">
        <v>5417</v>
      </c>
      <c r="R557" s="1">
        <v>17448</v>
      </c>
      <c r="S557" s="1">
        <v>29729</v>
      </c>
      <c r="T557" s="16">
        <v>0.58690167849574404</v>
      </c>
      <c r="U557" s="1">
        <v>5896</v>
      </c>
      <c r="V557" s="1">
        <v>11448</v>
      </c>
      <c r="W557" s="16">
        <v>0.51502445842068401</v>
      </c>
      <c r="X557" t="s">
        <v>2</v>
      </c>
      <c r="Y557" t="s">
        <v>3633</v>
      </c>
      <c r="Z557" t="s">
        <v>3634</v>
      </c>
      <c r="AA557" t="s">
        <v>938</v>
      </c>
      <c r="AB557" s="1">
        <f t="shared" si="37"/>
        <v>5</v>
      </c>
      <c r="AC557">
        <f t="shared" si="35"/>
        <v>1.5047222222222223</v>
      </c>
    </row>
    <row r="558" spans="1:29">
      <c r="A558" s="1">
        <v>795</v>
      </c>
      <c r="B558" s="1">
        <v>4444</v>
      </c>
      <c r="C558" s="1">
        <v>17419</v>
      </c>
      <c r="D558" s="1">
        <v>29743</v>
      </c>
      <c r="E558" s="16">
        <v>0.58565040513734301</v>
      </c>
      <c r="F558" s="1">
        <v>5878</v>
      </c>
      <c r="G558" s="1">
        <v>11460</v>
      </c>
      <c r="H558" s="16">
        <v>0.51291448516579397</v>
      </c>
      <c r="I558" t="s">
        <v>1</v>
      </c>
      <c r="J558" t="s">
        <v>1407</v>
      </c>
      <c r="K558" t="s">
        <v>1408</v>
      </c>
      <c r="L558" t="s">
        <v>1317</v>
      </c>
      <c r="M558" s="1">
        <f t="shared" si="36"/>
        <v>6</v>
      </c>
      <c r="N558">
        <f t="shared" si="34"/>
        <v>1.2344444444444445</v>
      </c>
      <c r="P558" s="1">
        <v>849</v>
      </c>
      <c r="Q558" s="1">
        <v>5420</v>
      </c>
      <c r="R558" s="1">
        <v>17460</v>
      </c>
      <c r="S558" s="1">
        <v>29729</v>
      </c>
      <c r="T558" s="16">
        <v>0.58730532476706199</v>
      </c>
      <c r="U558" s="1">
        <v>5902</v>
      </c>
      <c r="V558" s="1">
        <v>11448</v>
      </c>
      <c r="W558" s="16">
        <v>0.51554856743535904</v>
      </c>
      <c r="X558" t="s">
        <v>0</v>
      </c>
      <c r="Y558" t="s">
        <v>3635</v>
      </c>
      <c r="Z558" t="s">
        <v>3636</v>
      </c>
      <c r="AA558" t="s">
        <v>938</v>
      </c>
      <c r="AB558" s="1">
        <f t="shared" si="37"/>
        <v>6</v>
      </c>
      <c r="AC558">
        <f t="shared" si="35"/>
        <v>1.5055555555555555</v>
      </c>
    </row>
    <row r="559" spans="1:29">
      <c r="A559" s="1">
        <v>797</v>
      </c>
      <c r="B559" s="1">
        <v>4453</v>
      </c>
      <c r="C559" s="1">
        <v>17423</v>
      </c>
      <c r="D559" s="1">
        <v>29743</v>
      </c>
      <c r="E559" s="16">
        <v>0.58578489056248495</v>
      </c>
      <c r="F559" s="1">
        <v>5879</v>
      </c>
      <c r="G559" s="1">
        <v>11460</v>
      </c>
      <c r="H559" s="16">
        <v>0.51300174520069797</v>
      </c>
      <c r="I559" t="s">
        <v>1</v>
      </c>
      <c r="J559" t="s">
        <v>1409</v>
      </c>
      <c r="K559" t="s">
        <v>1410</v>
      </c>
      <c r="L559" t="s">
        <v>1317</v>
      </c>
      <c r="M559" s="1">
        <f t="shared" si="36"/>
        <v>1</v>
      </c>
      <c r="N559">
        <f t="shared" si="34"/>
        <v>1.2369444444444444</v>
      </c>
      <c r="P559" s="1">
        <v>850</v>
      </c>
      <c r="Q559" s="1">
        <v>5420</v>
      </c>
      <c r="R559" s="1">
        <v>17461</v>
      </c>
      <c r="S559" s="1">
        <v>29729</v>
      </c>
      <c r="T559" s="16">
        <v>0.58733896195633895</v>
      </c>
      <c r="U559" s="1">
        <v>5903</v>
      </c>
      <c r="V559" s="1">
        <v>11448</v>
      </c>
      <c r="W559" s="16">
        <v>0.51563591893780503</v>
      </c>
      <c r="X559" t="s">
        <v>0</v>
      </c>
      <c r="Y559" t="s">
        <v>166</v>
      </c>
      <c r="Z559" t="s">
        <v>3637</v>
      </c>
      <c r="AA559" t="s">
        <v>938</v>
      </c>
      <c r="AB559" s="1">
        <f t="shared" si="37"/>
        <v>1</v>
      </c>
      <c r="AC559">
        <f t="shared" si="35"/>
        <v>1.5055555555555555</v>
      </c>
    </row>
    <row r="560" spans="1:29">
      <c r="A560" s="1">
        <v>799</v>
      </c>
      <c r="B560" s="1">
        <v>4473</v>
      </c>
      <c r="C560" s="1">
        <v>17424</v>
      </c>
      <c r="D560" s="1">
        <v>29743</v>
      </c>
      <c r="E560" s="16">
        <v>0.58581851191876999</v>
      </c>
      <c r="F560" s="1">
        <v>5880</v>
      </c>
      <c r="G560" s="1">
        <v>11460</v>
      </c>
      <c r="H560" s="16">
        <v>0.51308900523560197</v>
      </c>
      <c r="I560" t="s">
        <v>2</v>
      </c>
      <c r="J560" t="s">
        <v>1411</v>
      </c>
      <c r="K560" t="s">
        <v>1412</v>
      </c>
      <c r="L560" t="s">
        <v>1317</v>
      </c>
      <c r="M560" s="1">
        <f t="shared" si="36"/>
        <v>1</v>
      </c>
      <c r="N560">
        <f t="shared" si="34"/>
        <v>1.2424999999999999</v>
      </c>
      <c r="P560" s="1">
        <v>853</v>
      </c>
      <c r="Q560" s="1">
        <v>5453</v>
      </c>
      <c r="R560" s="1">
        <v>17462</v>
      </c>
      <c r="S560" s="1">
        <v>29729</v>
      </c>
      <c r="T560" s="16">
        <v>0.58737259914561502</v>
      </c>
      <c r="U560" s="1">
        <v>5904</v>
      </c>
      <c r="V560" s="1">
        <v>11448</v>
      </c>
      <c r="W560" s="16">
        <v>0.51572327044025101</v>
      </c>
      <c r="X560" t="s">
        <v>0</v>
      </c>
      <c r="Y560" t="s">
        <v>3638</v>
      </c>
      <c r="Z560" t="s">
        <v>3639</v>
      </c>
      <c r="AA560" t="s">
        <v>938</v>
      </c>
      <c r="AB560" s="1">
        <f t="shared" si="37"/>
        <v>1</v>
      </c>
      <c r="AC560">
        <f t="shared" si="35"/>
        <v>1.5147222222222223</v>
      </c>
    </row>
    <row r="561" spans="1:29">
      <c r="A561" s="1">
        <v>800</v>
      </c>
      <c r="B561" s="1">
        <v>4473</v>
      </c>
      <c r="C561" s="1">
        <v>17431</v>
      </c>
      <c r="D561" s="1">
        <v>29743</v>
      </c>
      <c r="E561" s="16">
        <v>0.58605386141276905</v>
      </c>
      <c r="F561" s="1">
        <v>5882</v>
      </c>
      <c r="G561" s="1">
        <v>11460</v>
      </c>
      <c r="H561" s="16">
        <v>0.51326352530540997</v>
      </c>
      <c r="I561" t="s">
        <v>2</v>
      </c>
      <c r="J561" t="s">
        <v>171</v>
      </c>
      <c r="K561" t="s">
        <v>1413</v>
      </c>
      <c r="L561" t="s">
        <v>1317</v>
      </c>
      <c r="M561" s="1">
        <f t="shared" si="36"/>
        <v>2</v>
      </c>
      <c r="N561">
        <f t="shared" si="34"/>
        <v>1.2424999999999999</v>
      </c>
      <c r="P561" s="1">
        <v>855</v>
      </c>
      <c r="Q561" s="1">
        <v>5469</v>
      </c>
      <c r="R561" s="1">
        <v>17471</v>
      </c>
      <c r="S561" s="1">
        <v>29729</v>
      </c>
      <c r="T561" s="16">
        <v>0.58767533384910298</v>
      </c>
      <c r="U561" s="1">
        <v>5910</v>
      </c>
      <c r="V561" s="1">
        <v>11448</v>
      </c>
      <c r="W561" s="16">
        <v>0.51624737945492605</v>
      </c>
      <c r="X561" t="s">
        <v>0</v>
      </c>
      <c r="Y561" t="s">
        <v>3640</v>
      </c>
      <c r="Z561" t="s">
        <v>3641</v>
      </c>
      <c r="AA561" t="s">
        <v>938</v>
      </c>
      <c r="AB561" s="1">
        <f t="shared" si="37"/>
        <v>6</v>
      </c>
      <c r="AC561">
        <f t="shared" si="35"/>
        <v>1.5191666666666668</v>
      </c>
    </row>
    <row r="562" spans="1:29">
      <c r="A562" s="1">
        <v>801</v>
      </c>
      <c r="B562" s="1">
        <v>4479</v>
      </c>
      <c r="C562" s="1">
        <v>17432</v>
      </c>
      <c r="D562" s="1">
        <v>29743</v>
      </c>
      <c r="E562" s="16">
        <v>0.58608748276905398</v>
      </c>
      <c r="F562" s="1">
        <v>5883</v>
      </c>
      <c r="G562" s="1">
        <v>11460</v>
      </c>
      <c r="H562" s="16">
        <v>0.51335078534031398</v>
      </c>
      <c r="I562" t="s">
        <v>2</v>
      </c>
      <c r="J562" t="s">
        <v>90</v>
      </c>
      <c r="K562" t="s">
        <v>1414</v>
      </c>
      <c r="L562" t="s">
        <v>1317</v>
      </c>
      <c r="M562" s="1">
        <f t="shared" si="36"/>
        <v>1</v>
      </c>
      <c r="N562">
        <f t="shared" si="34"/>
        <v>1.2441666666666666</v>
      </c>
      <c r="P562" s="1">
        <v>856</v>
      </c>
      <c r="Q562" s="1">
        <v>5483</v>
      </c>
      <c r="R562" s="1">
        <v>17472</v>
      </c>
      <c r="S562" s="1">
        <v>29729</v>
      </c>
      <c r="T562" s="16">
        <v>0.58770897103838005</v>
      </c>
      <c r="U562" s="1">
        <v>5912</v>
      </c>
      <c r="V562" s="1">
        <v>11448</v>
      </c>
      <c r="W562" s="16">
        <v>0.51642208245981802</v>
      </c>
      <c r="X562" t="s">
        <v>2</v>
      </c>
      <c r="Y562" t="s">
        <v>60</v>
      </c>
      <c r="Z562" t="s">
        <v>3642</v>
      </c>
      <c r="AA562" t="s">
        <v>938</v>
      </c>
      <c r="AB562" s="1">
        <f t="shared" si="37"/>
        <v>2</v>
      </c>
      <c r="AC562">
        <f t="shared" si="35"/>
        <v>1.5230555555555556</v>
      </c>
    </row>
    <row r="563" spans="1:29">
      <c r="A563" s="1">
        <v>802</v>
      </c>
      <c r="B563" s="1">
        <v>4480</v>
      </c>
      <c r="C563" s="1">
        <v>17477</v>
      </c>
      <c r="D563" s="1">
        <v>29743</v>
      </c>
      <c r="E563" s="16">
        <v>0.58760044380190302</v>
      </c>
      <c r="F563" s="1">
        <v>5904</v>
      </c>
      <c r="G563" s="1">
        <v>11460</v>
      </c>
      <c r="H563" s="16">
        <v>0.51518324607329802</v>
      </c>
      <c r="I563" t="s">
        <v>2</v>
      </c>
      <c r="J563" t="s">
        <v>1415</v>
      </c>
      <c r="K563" t="s">
        <v>1416</v>
      </c>
      <c r="L563" t="s">
        <v>1317</v>
      </c>
      <c r="M563" s="1">
        <f t="shared" si="36"/>
        <v>21</v>
      </c>
      <c r="N563">
        <f t="shared" si="34"/>
        <v>1.2444444444444445</v>
      </c>
      <c r="P563" s="1">
        <v>857</v>
      </c>
      <c r="Q563" s="1">
        <v>5486</v>
      </c>
      <c r="R563" s="1">
        <v>17479</v>
      </c>
      <c r="S563" s="1">
        <v>29729</v>
      </c>
      <c r="T563" s="16">
        <v>0.58794443136331498</v>
      </c>
      <c r="U563" s="1">
        <v>5916</v>
      </c>
      <c r="V563" s="1">
        <v>11448</v>
      </c>
      <c r="W563" s="16">
        <v>0.51677148846960097</v>
      </c>
      <c r="X563" t="s">
        <v>2</v>
      </c>
      <c r="Y563" t="s">
        <v>3643</v>
      </c>
      <c r="Z563" t="s">
        <v>3644</v>
      </c>
      <c r="AA563" t="s">
        <v>938</v>
      </c>
      <c r="AB563" s="1">
        <f t="shared" si="37"/>
        <v>4</v>
      </c>
      <c r="AC563">
        <f t="shared" si="35"/>
        <v>1.5238888888888888</v>
      </c>
    </row>
    <row r="564" spans="1:29">
      <c r="A564" s="1">
        <v>804</v>
      </c>
      <c r="B564" s="1">
        <v>4494</v>
      </c>
      <c r="C564" s="1">
        <v>17485</v>
      </c>
      <c r="D564" s="1">
        <v>29743</v>
      </c>
      <c r="E564" s="16">
        <v>0.58786941465218701</v>
      </c>
      <c r="F564" s="1">
        <v>5909</v>
      </c>
      <c r="G564" s="1">
        <v>11460</v>
      </c>
      <c r="H564" s="16">
        <v>0.51561954624781803</v>
      </c>
      <c r="I564" t="s">
        <v>1</v>
      </c>
      <c r="J564" t="s">
        <v>1417</v>
      </c>
      <c r="K564" t="s">
        <v>1418</v>
      </c>
      <c r="L564" t="s">
        <v>1317</v>
      </c>
      <c r="M564" s="1">
        <f t="shared" si="36"/>
        <v>5</v>
      </c>
      <c r="N564">
        <f t="shared" si="34"/>
        <v>1.2483333333333333</v>
      </c>
      <c r="P564" s="1">
        <v>862</v>
      </c>
      <c r="Q564" s="1">
        <v>5584</v>
      </c>
      <c r="R564" s="1">
        <v>17480</v>
      </c>
      <c r="S564" s="1">
        <v>29729</v>
      </c>
      <c r="T564" s="16">
        <v>0.58797806855259105</v>
      </c>
      <c r="U564" s="1">
        <v>5917</v>
      </c>
      <c r="V564" s="1">
        <v>11448</v>
      </c>
      <c r="W564" s="16">
        <v>0.51685883997204696</v>
      </c>
      <c r="X564" t="s">
        <v>2</v>
      </c>
      <c r="Y564" t="s">
        <v>3645</v>
      </c>
      <c r="Z564" t="s">
        <v>3646</v>
      </c>
      <c r="AA564" t="s">
        <v>938</v>
      </c>
      <c r="AB564" s="1">
        <f t="shared" si="37"/>
        <v>1</v>
      </c>
      <c r="AC564">
        <f t="shared" si="35"/>
        <v>1.5511111111111111</v>
      </c>
    </row>
    <row r="565" spans="1:29">
      <c r="A565" s="1">
        <v>806</v>
      </c>
      <c r="B565" s="1">
        <v>4513</v>
      </c>
      <c r="C565" s="1">
        <v>17487</v>
      </c>
      <c r="D565" s="1">
        <v>29743</v>
      </c>
      <c r="E565" s="16">
        <v>0.58793665736475798</v>
      </c>
      <c r="F565" s="1">
        <v>5911</v>
      </c>
      <c r="G565" s="1">
        <v>11460</v>
      </c>
      <c r="H565" s="16">
        <v>0.51579406631762603</v>
      </c>
      <c r="I565" t="s">
        <v>2</v>
      </c>
      <c r="J565" t="s">
        <v>1419</v>
      </c>
      <c r="K565" t="s">
        <v>1420</v>
      </c>
      <c r="L565" t="s">
        <v>1317</v>
      </c>
      <c r="M565" s="1">
        <f t="shared" si="36"/>
        <v>2</v>
      </c>
      <c r="N565">
        <f t="shared" si="34"/>
        <v>1.253611111111111</v>
      </c>
      <c r="P565" s="1">
        <v>864</v>
      </c>
      <c r="Q565" s="1">
        <v>5600</v>
      </c>
      <c r="R565" s="1">
        <v>17481</v>
      </c>
      <c r="S565" s="1">
        <v>29729</v>
      </c>
      <c r="T565" s="16">
        <v>0.58801170574186801</v>
      </c>
      <c r="U565" s="1">
        <v>5918</v>
      </c>
      <c r="V565" s="1">
        <v>11448</v>
      </c>
      <c r="W565" s="16">
        <v>0.51694619147449306</v>
      </c>
      <c r="X565" t="s">
        <v>2</v>
      </c>
      <c r="Y565" t="s">
        <v>3647</v>
      </c>
      <c r="Z565" t="s">
        <v>3648</v>
      </c>
      <c r="AA565" t="s">
        <v>938</v>
      </c>
      <c r="AB565" s="1">
        <f t="shared" si="37"/>
        <v>1</v>
      </c>
      <c r="AC565">
        <f t="shared" si="35"/>
        <v>1.5555555555555556</v>
      </c>
    </row>
    <row r="566" spans="1:29">
      <c r="A566" s="1">
        <v>807</v>
      </c>
      <c r="B566" s="1">
        <v>4513</v>
      </c>
      <c r="C566" s="1">
        <v>17531</v>
      </c>
      <c r="D566" s="1">
        <v>29743</v>
      </c>
      <c r="E566" s="16">
        <v>0.58941599704131997</v>
      </c>
      <c r="F566" s="1">
        <v>5927</v>
      </c>
      <c r="G566" s="1">
        <v>11460</v>
      </c>
      <c r="H566" s="16">
        <v>0.51719022687608995</v>
      </c>
      <c r="I566" t="s">
        <v>2</v>
      </c>
      <c r="J566" t="s">
        <v>1421</v>
      </c>
      <c r="K566" t="s">
        <v>1422</v>
      </c>
      <c r="L566" t="s">
        <v>1317</v>
      </c>
      <c r="M566" s="1">
        <f t="shared" si="36"/>
        <v>16</v>
      </c>
      <c r="N566">
        <f t="shared" si="34"/>
        <v>1.253611111111111</v>
      </c>
      <c r="P566" s="1">
        <v>866</v>
      </c>
      <c r="Q566" s="1">
        <v>5629</v>
      </c>
      <c r="R566" s="1">
        <v>17484</v>
      </c>
      <c r="S566" s="1">
        <v>29729</v>
      </c>
      <c r="T566" s="16">
        <v>0.58811261730969699</v>
      </c>
      <c r="U566" s="1">
        <v>5919</v>
      </c>
      <c r="V566" s="1">
        <v>11448</v>
      </c>
      <c r="W566" s="16">
        <v>0.51703354297693904</v>
      </c>
      <c r="X566" t="s">
        <v>2</v>
      </c>
      <c r="Y566" t="s">
        <v>3649</v>
      </c>
      <c r="Z566" t="s">
        <v>3650</v>
      </c>
      <c r="AA566" t="s">
        <v>938</v>
      </c>
      <c r="AB566" s="1">
        <f t="shared" si="37"/>
        <v>1</v>
      </c>
      <c r="AC566">
        <f t="shared" si="35"/>
        <v>1.5636111111111111</v>
      </c>
    </row>
    <row r="567" spans="1:29">
      <c r="A567" s="1">
        <v>808</v>
      </c>
      <c r="B567" s="1">
        <v>4523</v>
      </c>
      <c r="C567" s="1">
        <v>17534</v>
      </c>
      <c r="D567" s="1">
        <v>29743</v>
      </c>
      <c r="E567" s="16">
        <v>0.58951686111017698</v>
      </c>
      <c r="F567" s="1">
        <v>5928</v>
      </c>
      <c r="G567" s="1">
        <v>11460</v>
      </c>
      <c r="H567" s="16">
        <v>0.51727748691099396</v>
      </c>
      <c r="I567" t="s">
        <v>0</v>
      </c>
      <c r="J567" t="s">
        <v>1423</v>
      </c>
      <c r="K567" t="s">
        <v>1424</v>
      </c>
      <c r="L567" t="s">
        <v>1317</v>
      </c>
      <c r="M567" s="1">
        <f t="shared" si="36"/>
        <v>1</v>
      </c>
      <c r="N567">
        <f t="shared" si="34"/>
        <v>1.256388888888889</v>
      </c>
      <c r="P567" s="1">
        <v>869</v>
      </c>
      <c r="Q567" s="1">
        <v>5668</v>
      </c>
      <c r="R567" s="1">
        <v>17485</v>
      </c>
      <c r="S567" s="1">
        <v>29729</v>
      </c>
      <c r="T567" s="16">
        <v>0.58814625449897395</v>
      </c>
      <c r="U567" s="1">
        <v>5920</v>
      </c>
      <c r="V567" s="1">
        <v>11448</v>
      </c>
      <c r="W567" s="16">
        <v>0.51712089447938503</v>
      </c>
      <c r="X567" t="s">
        <v>0</v>
      </c>
      <c r="Y567" t="s">
        <v>3651</v>
      </c>
      <c r="Z567" t="s">
        <v>3652</v>
      </c>
      <c r="AA567" t="s">
        <v>938</v>
      </c>
      <c r="AB567" s="1">
        <f t="shared" si="37"/>
        <v>1</v>
      </c>
      <c r="AC567">
        <f t="shared" si="35"/>
        <v>1.5744444444444445</v>
      </c>
    </row>
    <row r="568" spans="1:29">
      <c r="A568" s="1">
        <v>809</v>
      </c>
      <c r="B568" s="1">
        <v>4528</v>
      </c>
      <c r="C568" s="1">
        <v>17536</v>
      </c>
      <c r="D568" s="1">
        <v>29743</v>
      </c>
      <c r="E568" s="16">
        <v>0.58958410382274795</v>
      </c>
      <c r="F568" s="1">
        <v>5929</v>
      </c>
      <c r="G568" s="1">
        <v>11460</v>
      </c>
      <c r="H568" s="16">
        <v>0.51736474694589796</v>
      </c>
      <c r="I568" t="s">
        <v>117</v>
      </c>
      <c r="J568" t="s">
        <v>1425</v>
      </c>
      <c r="K568" t="s">
        <v>1426</v>
      </c>
      <c r="L568" t="s">
        <v>1317</v>
      </c>
      <c r="M568" s="1">
        <f t="shared" si="36"/>
        <v>1</v>
      </c>
      <c r="N568">
        <f t="shared" si="34"/>
        <v>1.2577777777777779</v>
      </c>
      <c r="P568" s="1">
        <v>872</v>
      </c>
      <c r="Q568" s="1">
        <v>5747</v>
      </c>
      <c r="R568" s="1">
        <v>17486</v>
      </c>
      <c r="S568" s="1">
        <v>29729</v>
      </c>
      <c r="T568" s="16">
        <v>0.58817989168825002</v>
      </c>
      <c r="U568" s="1">
        <v>5921</v>
      </c>
      <c r="V568" s="1">
        <v>11448</v>
      </c>
      <c r="W568" s="16">
        <v>0.51720824598183002</v>
      </c>
      <c r="X568" t="s">
        <v>0</v>
      </c>
      <c r="Y568" t="s">
        <v>3653</v>
      </c>
      <c r="Z568" t="s">
        <v>3654</v>
      </c>
      <c r="AA568" t="s">
        <v>938</v>
      </c>
      <c r="AB568" s="1">
        <f t="shared" si="37"/>
        <v>1</v>
      </c>
      <c r="AC568">
        <f t="shared" si="35"/>
        <v>1.5963888888888889</v>
      </c>
    </row>
    <row r="569" spans="1:29">
      <c r="A569" s="1">
        <v>811</v>
      </c>
      <c r="B569" s="1">
        <v>4531</v>
      </c>
      <c r="C569" s="1">
        <v>17537</v>
      </c>
      <c r="D569" s="1">
        <v>29743</v>
      </c>
      <c r="E569" s="16">
        <v>0.58961772517903299</v>
      </c>
      <c r="F569" s="1">
        <v>5931</v>
      </c>
      <c r="G569" s="1">
        <v>11460</v>
      </c>
      <c r="H569" s="16">
        <v>0.51753926701570596</v>
      </c>
      <c r="I569" t="s">
        <v>0</v>
      </c>
      <c r="J569" t="s">
        <v>1427</v>
      </c>
      <c r="K569" t="s">
        <v>1428</v>
      </c>
      <c r="L569" t="s">
        <v>1317</v>
      </c>
      <c r="M569" s="1">
        <f t="shared" si="36"/>
        <v>2</v>
      </c>
      <c r="N569">
        <f t="shared" si="34"/>
        <v>1.2586111111111111</v>
      </c>
      <c r="P569" s="1">
        <v>873</v>
      </c>
      <c r="Q569" s="1">
        <v>5751</v>
      </c>
      <c r="R569" s="1">
        <v>17496</v>
      </c>
      <c r="S569" s="1">
        <v>29729</v>
      </c>
      <c r="T569" s="16">
        <v>0.58851626358101505</v>
      </c>
      <c r="U569" s="1">
        <v>5924</v>
      </c>
      <c r="V569" s="1">
        <v>11448</v>
      </c>
      <c r="W569" s="16">
        <v>0.51747030048916798</v>
      </c>
      <c r="X569" t="s">
        <v>0</v>
      </c>
      <c r="Y569" t="s">
        <v>3655</v>
      </c>
      <c r="Z569" t="s">
        <v>3656</v>
      </c>
      <c r="AA569" t="s">
        <v>938</v>
      </c>
      <c r="AB569" s="1">
        <f t="shared" si="37"/>
        <v>3</v>
      </c>
      <c r="AC569">
        <f t="shared" si="35"/>
        <v>1.5974999999999999</v>
      </c>
    </row>
    <row r="570" spans="1:29">
      <c r="A570" s="1">
        <v>812</v>
      </c>
      <c r="B570" s="1">
        <v>4533</v>
      </c>
      <c r="C570" s="1">
        <v>17537</v>
      </c>
      <c r="D570" s="1">
        <v>29743</v>
      </c>
      <c r="E570" s="16">
        <v>0.58961772517903299</v>
      </c>
      <c r="F570" s="1">
        <v>5931</v>
      </c>
      <c r="G570" s="1">
        <v>11460</v>
      </c>
      <c r="H570" s="16">
        <v>0.51753926701570596</v>
      </c>
      <c r="I570" t="s">
        <v>2</v>
      </c>
      <c r="J570" t="s">
        <v>1429</v>
      </c>
      <c r="K570" t="s">
        <v>1430</v>
      </c>
      <c r="L570" t="s">
        <v>1317</v>
      </c>
      <c r="M570" s="1">
        <f t="shared" si="36"/>
        <v>0</v>
      </c>
      <c r="N570">
        <f t="shared" si="34"/>
        <v>1.2591666666666668</v>
      </c>
      <c r="P570" s="1">
        <v>874</v>
      </c>
      <c r="Q570" s="1">
        <v>5752</v>
      </c>
      <c r="R570" s="1">
        <v>17497</v>
      </c>
      <c r="S570" s="1">
        <v>29729</v>
      </c>
      <c r="T570" s="16">
        <v>0.58854990077029101</v>
      </c>
      <c r="U570" s="1">
        <v>5925</v>
      </c>
      <c r="V570" s="1">
        <v>11448</v>
      </c>
      <c r="W570" s="16">
        <v>0.51755765199161397</v>
      </c>
      <c r="X570" t="s">
        <v>2</v>
      </c>
      <c r="Y570" t="s">
        <v>170</v>
      </c>
      <c r="Z570" t="s">
        <v>3657</v>
      </c>
      <c r="AA570" t="s">
        <v>938</v>
      </c>
      <c r="AB570" s="1">
        <f t="shared" si="37"/>
        <v>1</v>
      </c>
      <c r="AC570">
        <f t="shared" si="35"/>
        <v>1.5977777777777777</v>
      </c>
    </row>
    <row r="571" spans="1:29">
      <c r="A571" s="1">
        <v>814</v>
      </c>
      <c r="B571" s="1">
        <v>4561</v>
      </c>
      <c r="C571" s="1">
        <v>17540</v>
      </c>
      <c r="D571" s="1">
        <v>29743</v>
      </c>
      <c r="E571" s="16">
        <v>0.58971858924789</v>
      </c>
      <c r="F571" s="1">
        <v>5932</v>
      </c>
      <c r="G571" s="1">
        <v>11460</v>
      </c>
      <c r="H571" s="16">
        <v>0.51762652705060996</v>
      </c>
      <c r="I571" t="s">
        <v>2</v>
      </c>
      <c r="J571" t="s">
        <v>1431</v>
      </c>
      <c r="K571" t="s">
        <v>1432</v>
      </c>
      <c r="L571" t="s">
        <v>1317</v>
      </c>
      <c r="M571" s="1">
        <f t="shared" si="36"/>
        <v>1</v>
      </c>
      <c r="N571">
        <f t="shared" si="34"/>
        <v>1.2669444444444444</v>
      </c>
      <c r="P571" s="1">
        <v>876</v>
      </c>
      <c r="Q571" s="1">
        <v>5779</v>
      </c>
      <c r="R571" s="1">
        <v>17503</v>
      </c>
      <c r="S571" s="1">
        <v>29729</v>
      </c>
      <c r="T571" s="16">
        <v>0.58875172390594999</v>
      </c>
      <c r="U571" s="1">
        <v>5927</v>
      </c>
      <c r="V571" s="1">
        <v>11448</v>
      </c>
      <c r="W571" s="16">
        <v>0.51773235499650505</v>
      </c>
      <c r="X571" t="s">
        <v>2</v>
      </c>
      <c r="Y571" t="s">
        <v>3658</v>
      </c>
      <c r="Z571" t="s">
        <v>3659</v>
      </c>
      <c r="AA571" t="s">
        <v>938</v>
      </c>
      <c r="AB571" s="1">
        <f t="shared" si="37"/>
        <v>2</v>
      </c>
      <c r="AC571">
        <f t="shared" si="35"/>
        <v>1.6052777777777778</v>
      </c>
    </row>
    <row r="572" spans="1:29">
      <c r="A572" s="1">
        <v>816</v>
      </c>
      <c r="B572" s="1">
        <v>4593</v>
      </c>
      <c r="C572" s="1">
        <v>17548</v>
      </c>
      <c r="D572" s="1">
        <v>29743</v>
      </c>
      <c r="E572" s="16">
        <v>0.58998756009817399</v>
      </c>
      <c r="F572" s="1">
        <v>5937</v>
      </c>
      <c r="G572" s="1">
        <v>11460</v>
      </c>
      <c r="H572" s="16">
        <v>0.51806282722512997</v>
      </c>
      <c r="I572" t="s">
        <v>0</v>
      </c>
      <c r="J572" t="s">
        <v>1433</v>
      </c>
      <c r="K572" t="s">
        <v>1434</v>
      </c>
      <c r="L572" t="s">
        <v>1317</v>
      </c>
      <c r="M572" s="1">
        <f t="shared" si="36"/>
        <v>5</v>
      </c>
      <c r="N572">
        <f t="shared" si="34"/>
        <v>1.2758333333333334</v>
      </c>
      <c r="P572" s="1">
        <v>877</v>
      </c>
      <c r="Q572" s="1">
        <v>5782</v>
      </c>
      <c r="R572" s="1">
        <v>17504</v>
      </c>
      <c r="S572" s="1">
        <v>29729</v>
      </c>
      <c r="T572" s="16">
        <v>0.58878536109522595</v>
      </c>
      <c r="U572" s="1">
        <v>5929</v>
      </c>
      <c r="V572" s="1">
        <v>11448</v>
      </c>
      <c r="W572" s="16">
        <v>0.51790705800139702</v>
      </c>
      <c r="X572" t="s">
        <v>0</v>
      </c>
      <c r="Y572" t="s">
        <v>3660</v>
      </c>
      <c r="Z572" t="s">
        <v>3661</v>
      </c>
      <c r="AA572" t="s">
        <v>938</v>
      </c>
      <c r="AB572" s="1">
        <f t="shared" si="37"/>
        <v>2</v>
      </c>
      <c r="AC572">
        <f t="shared" si="35"/>
        <v>1.606111111111111</v>
      </c>
    </row>
    <row r="573" spans="1:29">
      <c r="A573" s="1">
        <v>817</v>
      </c>
      <c r="B573" s="1">
        <v>4594</v>
      </c>
      <c r="C573" s="1">
        <v>17549</v>
      </c>
      <c r="D573" s="1">
        <v>29743</v>
      </c>
      <c r="E573" s="16">
        <v>0.59002118145445903</v>
      </c>
      <c r="F573" s="1">
        <v>5939</v>
      </c>
      <c r="G573" s="1">
        <v>11460</v>
      </c>
      <c r="H573" s="16">
        <v>0.51823734729493798</v>
      </c>
      <c r="I573" t="s">
        <v>0</v>
      </c>
      <c r="J573" t="s">
        <v>1435</v>
      </c>
      <c r="K573" t="s">
        <v>1436</v>
      </c>
      <c r="L573" t="s">
        <v>1317</v>
      </c>
      <c r="M573" s="1">
        <f t="shared" si="36"/>
        <v>2</v>
      </c>
      <c r="N573">
        <f t="shared" si="34"/>
        <v>1.2761111111111112</v>
      </c>
      <c r="P573" s="1">
        <v>878</v>
      </c>
      <c r="Q573" s="1">
        <v>5783</v>
      </c>
      <c r="R573" s="1">
        <v>17513</v>
      </c>
      <c r="S573" s="1">
        <v>29729</v>
      </c>
      <c r="T573" s="16">
        <v>0.58908809579871502</v>
      </c>
      <c r="U573" s="1">
        <v>5932</v>
      </c>
      <c r="V573" s="1">
        <v>11448</v>
      </c>
      <c r="W573" s="16">
        <v>0.51816911250873499</v>
      </c>
      <c r="X573" t="s">
        <v>0</v>
      </c>
      <c r="Y573" t="s">
        <v>3662</v>
      </c>
      <c r="Z573" t="s">
        <v>3663</v>
      </c>
      <c r="AA573" t="s">
        <v>938</v>
      </c>
      <c r="AB573" s="1">
        <f t="shared" si="37"/>
        <v>3</v>
      </c>
      <c r="AC573">
        <f t="shared" si="35"/>
        <v>1.6063888888888889</v>
      </c>
    </row>
    <row r="574" spans="1:29">
      <c r="A574" s="1">
        <v>818</v>
      </c>
      <c r="B574" s="1">
        <v>4595</v>
      </c>
      <c r="C574" s="1">
        <v>17549</v>
      </c>
      <c r="D574" s="1">
        <v>29743</v>
      </c>
      <c r="E574" s="16">
        <v>0.59002118145445903</v>
      </c>
      <c r="F574" s="1">
        <v>5939</v>
      </c>
      <c r="G574" s="1">
        <v>11460</v>
      </c>
      <c r="H574" s="16">
        <v>0.51823734729493798</v>
      </c>
      <c r="I574" t="s">
        <v>2</v>
      </c>
      <c r="J574" t="s">
        <v>1437</v>
      </c>
      <c r="K574" t="s">
        <v>1438</v>
      </c>
      <c r="L574" t="s">
        <v>1317</v>
      </c>
      <c r="M574" s="1">
        <f t="shared" si="36"/>
        <v>0</v>
      </c>
      <c r="N574">
        <f t="shared" si="34"/>
        <v>1.2763888888888888</v>
      </c>
      <c r="P574" s="1">
        <v>879</v>
      </c>
      <c r="Q574" s="1">
        <v>5783</v>
      </c>
      <c r="R574" s="1">
        <v>17514</v>
      </c>
      <c r="S574" s="1">
        <v>29729</v>
      </c>
      <c r="T574" s="16">
        <v>0.58912173298799098</v>
      </c>
      <c r="U574" s="1">
        <v>5934</v>
      </c>
      <c r="V574" s="1">
        <v>11448</v>
      </c>
      <c r="W574" s="16">
        <v>0.51834381551362596</v>
      </c>
      <c r="X574" t="s">
        <v>0</v>
      </c>
      <c r="Y574" t="s">
        <v>3664</v>
      </c>
      <c r="Z574" t="s">
        <v>3665</v>
      </c>
      <c r="AA574" t="s">
        <v>938</v>
      </c>
      <c r="AB574" s="1">
        <f t="shared" si="37"/>
        <v>2</v>
      </c>
      <c r="AC574">
        <f t="shared" si="35"/>
        <v>1.6063888888888889</v>
      </c>
    </row>
    <row r="575" spans="1:29">
      <c r="A575" s="1">
        <v>819</v>
      </c>
      <c r="B575" s="1">
        <v>4595</v>
      </c>
      <c r="C575" s="1">
        <v>17550</v>
      </c>
      <c r="D575" s="1">
        <v>29743</v>
      </c>
      <c r="E575" s="16">
        <v>0.59005480281074496</v>
      </c>
      <c r="F575" s="1">
        <v>5940</v>
      </c>
      <c r="G575" s="1">
        <v>11460</v>
      </c>
      <c r="H575" s="16">
        <v>0.51832460732984298</v>
      </c>
      <c r="I575" t="s">
        <v>1</v>
      </c>
      <c r="J575" t="s">
        <v>1439</v>
      </c>
      <c r="K575" t="s">
        <v>1440</v>
      </c>
      <c r="L575" t="s">
        <v>1317</v>
      </c>
      <c r="M575" s="1">
        <f t="shared" si="36"/>
        <v>1</v>
      </c>
      <c r="N575">
        <f t="shared" si="34"/>
        <v>1.2763888888888888</v>
      </c>
      <c r="P575" s="1">
        <v>882</v>
      </c>
      <c r="Q575" s="1">
        <v>5849</v>
      </c>
      <c r="R575" s="1">
        <v>17515</v>
      </c>
      <c r="S575" s="1">
        <v>29729</v>
      </c>
      <c r="T575" s="16">
        <v>0.58915537017726705</v>
      </c>
      <c r="U575" s="1">
        <v>5935</v>
      </c>
      <c r="V575" s="1">
        <v>11448</v>
      </c>
      <c r="W575" s="16">
        <v>0.51843116701607195</v>
      </c>
      <c r="X575" t="s">
        <v>2</v>
      </c>
      <c r="Y575" t="s">
        <v>3666</v>
      </c>
      <c r="Z575" t="s">
        <v>3667</v>
      </c>
      <c r="AA575" t="s">
        <v>938</v>
      </c>
      <c r="AB575" s="1">
        <f t="shared" si="37"/>
        <v>1</v>
      </c>
      <c r="AC575">
        <f t="shared" si="35"/>
        <v>1.6247222222222222</v>
      </c>
    </row>
    <row r="576" spans="1:29">
      <c r="A576" s="1">
        <v>821</v>
      </c>
      <c r="B576" s="1">
        <v>4642</v>
      </c>
      <c r="C576" s="1">
        <v>17553</v>
      </c>
      <c r="D576" s="1">
        <v>29743</v>
      </c>
      <c r="E576" s="16">
        <v>0.59015566687960197</v>
      </c>
      <c r="F576" s="1">
        <v>5941</v>
      </c>
      <c r="G576" s="1">
        <v>11460</v>
      </c>
      <c r="H576" s="16">
        <v>0.51841186736474698</v>
      </c>
      <c r="I576" t="s">
        <v>2</v>
      </c>
      <c r="J576" t="s">
        <v>1441</v>
      </c>
      <c r="K576" t="s">
        <v>1442</v>
      </c>
      <c r="L576" t="s">
        <v>1317</v>
      </c>
      <c r="M576" s="1">
        <f t="shared" si="36"/>
        <v>1</v>
      </c>
      <c r="N576">
        <f t="shared" si="34"/>
        <v>1.2894444444444444</v>
      </c>
      <c r="P576" s="1">
        <v>883</v>
      </c>
      <c r="Q576" s="1">
        <v>5849</v>
      </c>
      <c r="R576" s="1">
        <v>17515</v>
      </c>
      <c r="S576" s="1">
        <v>29729</v>
      </c>
      <c r="T576" s="16">
        <v>0.58915537017726705</v>
      </c>
      <c r="U576" s="1">
        <v>5935</v>
      </c>
      <c r="V576" s="1">
        <v>11448</v>
      </c>
      <c r="W576" s="16">
        <v>0.51843116701607195</v>
      </c>
      <c r="X576" t="s">
        <v>2</v>
      </c>
      <c r="Y576" t="s">
        <v>3668</v>
      </c>
      <c r="Z576" t="s">
        <v>3669</v>
      </c>
      <c r="AA576" t="s">
        <v>938</v>
      </c>
      <c r="AB576" s="1">
        <f t="shared" si="37"/>
        <v>0</v>
      </c>
      <c r="AC576">
        <f t="shared" si="35"/>
        <v>1.6247222222222222</v>
      </c>
    </row>
    <row r="577" spans="1:29">
      <c r="A577" s="1">
        <v>823</v>
      </c>
      <c r="B577" s="1">
        <v>4664</v>
      </c>
      <c r="C577" s="1">
        <v>17562</v>
      </c>
      <c r="D577" s="1">
        <v>29743</v>
      </c>
      <c r="E577" s="16">
        <v>0.590458259086171</v>
      </c>
      <c r="F577" s="1">
        <v>5944</v>
      </c>
      <c r="G577" s="1">
        <v>11460</v>
      </c>
      <c r="H577" s="16">
        <v>0.51867364746945899</v>
      </c>
      <c r="I577" t="s">
        <v>1</v>
      </c>
      <c r="J577" t="s">
        <v>1443</v>
      </c>
      <c r="K577" t="s">
        <v>1444</v>
      </c>
      <c r="L577" t="s">
        <v>1317</v>
      </c>
      <c r="M577" s="1">
        <f t="shared" si="36"/>
        <v>3</v>
      </c>
      <c r="N577">
        <f t="shared" si="34"/>
        <v>1.2955555555555556</v>
      </c>
      <c r="P577" s="1">
        <v>885</v>
      </c>
      <c r="Q577" s="1">
        <v>5868</v>
      </c>
      <c r="R577" s="1">
        <v>17516</v>
      </c>
      <c r="S577" s="1">
        <v>29729</v>
      </c>
      <c r="T577" s="16">
        <v>0.589189007366544</v>
      </c>
      <c r="U577" s="1">
        <v>5936</v>
      </c>
      <c r="V577" s="1">
        <v>11448</v>
      </c>
      <c r="W577" s="16">
        <v>0.51851851851851805</v>
      </c>
      <c r="X577" t="s">
        <v>3</v>
      </c>
      <c r="Y577" t="s">
        <v>47</v>
      </c>
      <c r="Z577" t="s">
        <v>3670</v>
      </c>
      <c r="AA577" t="s">
        <v>938</v>
      </c>
      <c r="AB577" s="1">
        <f t="shared" si="37"/>
        <v>1</v>
      </c>
      <c r="AC577">
        <f t="shared" si="35"/>
        <v>1.63</v>
      </c>
    </row>
    <row r="578" spans="1:29">
      <c r="A578" s="1">
        <v>825</v>
      </c>
      <c r="B578" s="1">
        <v>4689</v>
      </c>
      <c r="C578" s="1">
        <v>17563</v>
      </c>
      <c r="D578" s="1">
        <v>29743</v>
      </c>
      <c r="E578" s="16">
        <v>0.59049188044245704</v>
      </c>
      <c r="F578" s="1">
        <v>5945</v>
      </c>
      <c r="G578" s="1">
        <v>11460</v>
      </c>
      <c r="H578" s="16">
        <v>0.51876090750436299</v>
      </c>
      <c r="I578" t="s">
        <v>2</v>
      </c>
      <c r="J578" t="s">
        <v>1445</v>
      </c>
      <c r="K578" t="s">
        <v>1446</v>
      </c>
      <c r="L578" t="s">
        <v>1317</v>
      </c>
      <c r="M578" s="1">
        <f t="shared" si="36"/>
        <v>1</v>
      </c>
      <c r="N578">
        <f t="shared" ref="N578:N641" si="38">B578/3600</f>
        <v>1.3025</v>
      </c>
      <c r="P578" s="1">
        <v>886</v>
      </c>
      <c r="Q578" s="1">
        <v>5868</v>
      </c>
      <c r="R578" s="1">
        <v>17519</v>
      </c>
      <c r="S578" s="1">
        <v>29729</v>
      </c>
      <c r="T578" s="16">
        <v>0.58928991893437299</v>
      </c>
      <c r="U578" s="1">
        <v>5937</v>
      </c>
      <c r="V578" s="1">
        <v>11448</v>
      </c>
      <c r="W578" s="16">
        <v>0.51860587002096403</v>
      </c>
      <c r="X578" t="s">
        <v>0</v>
      </c>
      <c r="Y578" t="s">
        <v>167</v>
      </c>
      <c r="Z578" t="s">
        <v>3671</v>
      </c>
      <c r="AA578" t="s">
        <v>938</v>
      </c>
      <c r="AB578" s="1">
        <f t="shared" si="37"/>
        <v>1</v>
      </c>
      <c r="AC578">
        <f t="shared" ref="AC578:AC641" si="39">Q578/3600</f>
        <v>1.63</v>
      </c>
    </row>
    <row r="579" spans="1:29">
      <c r="A579" s="1">
        <v>829</v>
      </c>
      <c r="B579" s="1">
        <v>4716</v>
      </c>
      <c r="C579" s="1">
        <v>17564</v>
      </c>
      <c r="D579" s="1">
        <v>29743</v>
      </c>
      <c r="E579" s="16">
        <v>0.59052550179874197</v>
      </c>
      <c r="F579" s="1">
        <v>5946</v>
      </c>
      <c r="G579" s="1">
        <v>11460</v>
      </c>
      <c r="H579" s="16">
        <v>0.51884816753926699</v>
      </c>
      <c r="I579" t="s">
        <v>2</v>
      </c>
      <c r="J579" t="s">
        <v>1447</v>
      </c>
      <c r="K579" t="s">
        <v>1448</v>
      </c>
      <c r="L579" t="s">
        <v>1317</v>
      </c>
      <c r="M579" s="1">
        <f t="shared" si="36"/>
        <v>1</v>
      </c>
      <c r="N579">
        <f t="shared" si="38"/>
        <v>1.31</v>
      </c>
      <c r="P579" s="1">
        <v>887</v>
      </c>
      <c r="Q579" s="1">
        <v>5870</v>
      </c>
      <c r="R579" s="1">
        <v>17520</v>
      </c>
      <c r="S579" s="1">
        <v>29729</v>
      </c>
      <c r="T579" s="16">
        <v>0.58932355612364995</v>
      </c>
      <c r="U579" s="1">
        <v>5939</v>
      </c>
      <c r="V579" s="1">
        <v>11448</v>
      </c>
      <c r="W579" s="16">
        <v>0.51878057302585601</v>
      </c>
      <c r="X579" t="s">
        <v>2</v>
      </c>
      <c r="Y579" t="s">
        <v>67</v>
      </c>
      <c r="Z579" t="s">
        <v>3672</v>
      </c>
      <c r="AA579" t="s">
        <v>938</v>
      </c>
      <c r="AB579" s="1">
        <f t="shared" si="37"/>
        <v>2</v>
      </c>
      <c r="AC579">
        <f t="shared" si="39"/>
        <v>1.6305555555555555</v>
      </c>
    </row>
    <row r="580" spans="1:29">
      <c r="A580" s="1">
        <v>830</v>
      </c>
      <c r="B580" s="1">
        <v>4717</v>
      </c>
      <c r="C580" s="1">
        <v>17565</v>
      </c>
      <c r="D580" s="1">
        <v>29743</v>
      </c>
      <c r="E580" s="16">
        <v>0.59055912315502801</v>
      </c>
      <c r="F580" s="1">
        <v>5947</v>
      </c>
      <c r="G580" s="1">
        <v>11460</v>
      </c>
      <c r="H580" s="16">
        <v>0.51893542757417099</v>
      </c>
      <c r="I580" t="s">
        <v>0</v>
      </c>
      <c r="J580" t="s">
        <v>1449</v>
      </c>
      <c r="K580" t="s">
        <v>1450</v>
      </c>
      <c r="L580" t="s">
        <v>1317</v>
      </c>
      <c r="M580" s="1">
        <f t="shared" ref="M580:M643" si="40">F580-F579</f>
        <v>1</v>
      </c>
      <c r="N580">
        <f t="shared" si="38"/>
        <v>1.3102777777777779</v>
      </c>
      <c r="P580" s="1">
        <v>888</v>
      </c>
      <c r="Q580" s="1">
        <v>5871</v>
      </c>
      <c r="R580" s="1">
        <v>17522</v>
      </c>
      <c r="S580" s="1">
        <v>29729</v>
      </c>
      <c r="T580" s="16">
        <v>0.58939083050220298</v>
      </c>
      <c r="U580" s="1">
        <v>5941</v>
      </c>
      <c r="V580" s="1">
        <v>11448</v>
      </c>
      <c r="W580" s="16">
        <v>0.51895527603074698</v>
      </c>
      <c r="X580" t="s">
        <v>2</v>
      </c>
      <c r="Y580" t="s">
        <v>3673</v>
      </c>
      <c r="Z580" t="s">
        <v>3674</v>
      </c>
      <c r="AA580" t="s">
        <v>938</v>
      </c>
      <c r="AB580" s="1">
        <f t="shared" ref="AB580:AB643" si="41">U580-U579</f>
        <v>2</v>
      </c>
      <c r="AC580">
        <f t="shared" si="39"/>
        <v>1.6308333333333334</v>
      </c>
    </row>
    <row r="581" spans="1:29">
      <c r="A581" s="1">
        <v>831</v>
      </c>
      <c r="B581" s="1">
        <v>4717</v>
      </c>
      <c r="C581" s="1">
        <v>17565</v>
      </c>
      <c r="D581" s="1">
        <v>29743</v>
      </c>
      <c r="E581" s="16">
        <v>0.59055912315502801</v>
      </c>
      <c r="F581" s="1">
        <v>5947</v>
      </c>
      <c r="G581" s="1">
        <v>11460</v>
      </c>
      <c r="H581" s="16">
        <v>0.51893542757417099</v>
      </c>
      <c r="I581" t="s">
        <v>2</v>
      </c>
      <c r="J581" t="s">
        <v>1451</v>
      </c>
      <c r="K581" t="s">
        <v>1452</v>
      </c>
      <c r="L581" t="s">
        <v>1317</v>
      </c>
      <c r="M581" s="1">
        <f t="shared" si="40"/>
        <v>0</v>
      </c>
      <c r="N581">
        <f t="shared" si="38"/>
        <v>1.3102777777777779</v>
      </c>
      <c r="P581" s="1">
        <v>892</v>
      </c>
      <c r="Q581" s="1">
        <v>5930</v>
      </c>
      <c r="R581" s="1">
        <v>17523</v>
      </c>
      <c r="S581" s="1">
        <v>29729</v>
      </c>
      <c r="T581" s="16">
        <v>0.58942446769147905</v>
      </c>
      <c r="U581" s="1">
        <v>5943</v>
      </c>
      <c r="V581" s="1">
        <v>11448</v>
      </c>
      <c r="W581" s="16">
        <v>0.51912997903563896</v>
      </c>
      <c r="X581" t="s">
        <v>3</v>
      </c>
      <c r="Y581" t="s">
        <v>3675</v>
      </c>
      <c r="Z581" t="s">
        <v>3676</v>
      </c>
      <c r="AA581" t="s">
        <v>938</v>
      </c>
      <c r="AB581" s="1">
        <f t="shared" si="41"/>
        <v>2</v>
      </c>
      <c r="AC581">
        <f t="shared" si="39"/>
        <v>1.6472222222222221</v>
      </c>
    </row>
    <row r="582" spans="1:29">
      <c r="A582" s="1">
        <v>835</v>
      </c>
      <c r="B582" s="1">
        <v>4791</v>
      </c>
      <c r="C582" s="1">
        <v>17566</v>
      </c>
      <c r="D582" s="1">
        <v>29743</v>
      </c>
      <c r="E582" s="16">
        <v>0.59059274451131305</v>
      </c>
      <c r="F582" s="1">
        <v>5948</v>
      </c>
      <c r="G582" s="1">
        <v>11460</v>
      </c>
      <c r="H582" s="16">
        <v>0.519022687609075</v>
      </c>
      <c r="I582" t="s">
        <v>1</v>
      </c>
      <c r="J582" t="s">
        <v>1453</v>
      </c>
      <c r="K582" t="s">
        <v>1454</v>
      </c>
      <c r="L582" t="s">
        <v>1317</v>
      </c>
      <c r="M582" s="1">
        <f t="shared" si="40"/>
        <v>1</v>
      </c>
      <c r="N582">
        <f t="shared" si="38"/>
        <v>1.3308333333333333</v>
      </c>
      <c r="P582" s="1">
        <v>894</v>
      </c>
      <c r="Q582" s="1">
        <v>5960</v>
      </c>
      <c r="R582" s="1">
        <v>17524</v>
      </c>
      <c r="S582" s="1">
        <v>29729</v>
      </c>
      <c r="T582" s="16">
        <v>0.58945810488075601</v>
      </c>
      <c r="U582" s="1">
        <v>5944</v>
      </c>
      <c r="V582" s="1">
        <v>11448</v>
      </c>
      <c r="W582" s="16">
        <v>0.51921733053808505</v>
      </c>
      <c r="X582" t="s">
        <v>2</v>
      </c>
      <c r="Y582" t="s">
        <v>3677</v>
      </c>
      <c r="Z582" t="s">
        <v>3678</v>
      </c>
      <c r="AA582" t="s">
        <v>938</v>
      </c>
      <c r="AB582" s="1">
        <f t="shared" si="41"/>
        <v>1</v>
      </c>
      <c r="AC582">
        <f t="shared" si="39"/>
        <v>1.6555555555555554</v>
      </c>
    </row>
    <row r="583" spans="1:29">
      <c r="A583" s="1">
        <v>837</v>
      </c>
      <c r="B583" s="1">
        <v>4830</v>
      </c>
      <c r="C583" s="1">
        <v>17568</v>
      </c>
      <c r="D583" s="1">
        <v>29743</v>
      </c>
      <c r="E583" s="16">
        <v>0.59065998722388402</v>
      </c>
      <c r="F583" s="1">
        <v>5949</v>
      </c>
      <c r="G583" s="1">
        <v>11460</v>
      </c>
      <c r="H583" s="16">
        <v>0.519109947643979</v>
      </c>
      <c r="I583" t="s">
        <v>1</v>
      </c>
      <c r="J583" t="s">
        <v>1455</v>
      </c>
      <c r="K583" t="s">
        <v>1456</v>
      </c>
      <c r="L583" t="s">
        <v>1317</v>
      </c>
      <c r="M583" s="1">
        <f t="shared" si="40"/>
        <v>1</v>
      </c>
      <c r="N583">
        <f t="shared" si="38"/>
        <v>1.3416666666666666</v>
      </c>
      <c r="P583" s="1">
        <v>895</v>
      </c>
      <c r="Q583" s="1">
        <v>5962</v>
      </c>
      <c r="R583" s="1">
        <v>17525</v>
      </c>
      <c r="S583" s="1">
        <v>29729</v>
      </c>
      <c r="T583" s="16">
        <v>0.58949174207003197</v>
      </c>
      <c r="U583" s="1">
        <v>5945</v>
      </c>
      <c r="V583" s="1">
        <v>11448</v>
      </c>
      <c r="W583" s="16">
        <v>0.51930468204053104</v>
      </c>
      <c r="X583" t="s">
        <v>2</v>
      </c>
      <c r="Y583" t="s">
        <v>3679</v>
      </c>
      <c r="Z583" t="s">
        <v>3680</v>
      </c>
      <c r="AA583" t="s">
        <v>938</v>
      </c>
      <c r="AB583" s="1">
        <f t="shared" si="41"/>
        <v>1</v>
      </c>
      <c r="AC583">
        <f t="shared" si="39"/>
        <v>1.6561111111111111</v>
      </c>
    </row>
    <row r="584" spans="1:29">
      <c r="A584" s="1">
        <v>839</v>
      </c>
      <c r="B584" s="1">
        <v>4841</v>
      </c>
      <c r="C584" s="1">
        <v>17571</v>
      </c>
      <c r="D584" s="1">
        <v>29743</v>
      </c>
      <c r="E584" s="16">
        <v>0.59076085129274103</v>
      </c>
      <c r="F584" s="1">
        <v>5950</v>
      </c>
      <c r="G584" s="1">
        <v>11460</v>
      </c>
      <c r="H584" s="16">
        <v>0.519197207678883</v>
      </c>
      <c r="I584" t="s">
        <v>0</v>
      </c>
      <c r="J584" t="s">
        <v>1457</v>
      </c>
      <c r="K584" t="s">
        <v>1458</v>
      </c>
      <c r="L584" t="s">
        <v>1317</v>
      </c>
      <c r="M584" s="1">
        <f t="shared" si="40"/>
        <v>1</v>
      </c>
      <c r="N584">
        <f t="shared" si="38"/>
        <v>1.3447222222222222</v>
      </c>
      <c r="P584" s="1">
        <v>897</v>
      </c>
      <c r="Q584" s="1">
        <v>5980</v>
      </c>
      <c r="R584" s="1">
        <v>17526</v>
      </c>
      <c r="S584" s="1">
        <v>29729</v>
      </c>
      <c r="T584" s="16">
        <v>0.58952537925930903</v>
      </c>
      <c r="U584" s="1">
        <v>5946</v>
      </c>
      <c r="V584" s="1">
        <v>11448</v>
      </c>
      <c r="W584" s="16">
        <v>0.51939203354297603</v>
      </c>
      <c r="X584" t="s">
        <v>0</v>
      </c>
      <c r="Y584" t="s">
        <v>186</v>
      </c>
      <c r="Z584" t="s">
        <v>3681</v>
      </c>
      <c r="AA584" t="s">
        <v>938</v>
      </c>
      <c r="AB584" s="1">
        <f t="shared" si="41"/>
        <v>1</v>
      </c>
      <c r="AC584">
        <f t="shared" si="39"/>
        <v>1.6611111111111112</v>
      </c>
    </row>
    <row r="585" spans="1:29">
      <c r="A585" s="1">
        <v>840</v>
      </c>
      <c r="B585" s="1">
        <v>4841</v>
      </c>
      <c r="C585" s="1">
        <v>17572</v>
      </c>
      <c r="D585" s="1">
        <v>29743</v>
      </c>
      <c r="E585" s="16">
        <v>0.59079447264902596</v>
      </c>
      <c r="F585" s="1">
        <v>5951</v>
      </c>
      <c r="G585" s="1">
        <v>11460</v>
      </c>
      <c r="H585" s="16">
        <v>0.519284467713787</v>
      </c>
      <c r="I585" t="s">
        <v>2</v>
      </c>
      <c r="J585" t="s">
        <v>1459</v>
      </c>
      <c r="K585" t="s">
        <v>1460</v>
      </c>
      <c r="L585" t="s">
        <v>1317</v>
      </c>
      <c r="M585" s="1">
        <f t="shared" si="40"/>
        <v>1</v>
      </c>
      <c r="N585">
        <f t="shared" si="38"/>
        <v>1.3447222222222222</v>
      </c>
      <c r="P585" s="1">
        <v>899</v>
      </c>
      <c r="Q585" s="1">
        <v>6022</v>
      </c>
      <c r="R585" s="1">
        <v>17527</v>
      </c>
      <c r="S585" s="1">
        <v>29729</v>
      </c>
      <c r="T585" s="16">
        <v>0.58955901644858499</v>
      </c>
      <c r="U585" s="1">
        <v>5948</v>
      </c>
      <c r="V585" s="1">
        <v>11448</v>
      </c>
      <c r="W585" s="16">
        <v>0.519566736547868</v>
      </c>
      <c r="X585" t="s">
        <v>0</v>
      </c>
      <c r="Y585" t="s">
        <v>40</v>
      </c>
      <c r="Z585" t="s">
        <v>3682</v>
      </c>
      <c r="AA585" t="s">
        <v>938</v>
      </c>
      <c r="AB585" s="1">
        <f t="shared" si="41"/>
        <v>2</v>
      </c>
      <c r="AC585">
        <f t="shared" si="39"/>
        <v>1.6727777777777777</v>
      </c>
    </row>
    <row r="586" spans="1:29">
      <c r="A586" s="1">
        <v>842</v>
      </c>
      <c r="B586" s="1">
        <v>4859</v>
      </c>
      <c r="C586" s="1">
        <v>17578</v>
      </c>
      <c r="D586" s="1">
        <v>29743</v>
      </c>
      <c r="E586" s="16">
        <v>0.59099620078673898</v>
      </c>
      <c r="F586" s="1">
        <v>5955</v>
      </c>
      <c r="G586" s="1">
        <v>11460</v>
      </c>
      <c r="H586" s="16">
        <v>0.51963350785340301</v>
      </c>
      <c r="I586" t="s">
        <v>3</v>
      </c>
      <c r="J586" t="s">
        <v>1461</v>
      </c>
      <c r="K586" t="s">
        <v>1462</v>
      </c>
      <c r="L586" t="s">
        <v>1317</v>
      </c>
      <c r="M586" s="1">
        <f t="shared" si="40"/>
        <v>4</v>
      </c>
      <c r="N586">
        <f t="shared" si="38"/>
        <v>1.3497222222222223</v>
      </c>
      <c r="P586" s="1">
        <v>900</v>
      </c>
      <c r="Q586" s="1">
        <v>6033</v>
      </c>
      <c r="R586" s="1">
        <v>17528</v>
      </c>
      <c r="S586" s="1">
        <v>29729</v>
      </c>
      <c r="T586" s="16">
        <v>0.58959265363786195</v>
      </c>
      <c r="U586" s="1">
        <v>5949</v>
      </c>
      <c r="V586" s="1">
        <v>11448</v>
      </c>
      <c r="W586" s="16">
        <v>0.51965408805031399</v>
      </c>
      <c r="X586" t="s">
        <v>0</v>
      </c>
      <c r="Y586" t="s">
        <v>3683</v>
      </c>
      <c r="Z586" t="s">
        <v>3684</v>
      </c>
      <c r="AA586" t="s">
        <v>938</v>
      </c>
      <c r="AB586" s="1">
        <f t="shared" si="41"/>
        <v>1</v>
      </c>
      <c r="AC586">
        <f t="shared" si="39"/>
        <v>1.6758333333333333</v>
      </c>
    </row>
    <row r="587" spans="1:29">
      <c r="A587" s="1">
        <v>843</v>
      </c>
      <c r="B587" s="1">
        <v>4861</v>
      </c>
      <c r="C587" s="1">
        <v>17594</v>
      </c>
      <c r="D587" s="1">
        <v>29743</v>
      </c>
      <c r="E587" s="16">
        <v>0.59153414248730796</v>
      </c>
      <c r="F587" s="1">
        <v>5962</v>
      </c>
      <c r="G587" s="1">
        <v>11460</v>
      </c>
      <c r="H587" s="16">
        <v>0.52024432809773102</v>
      </c>
      <c r="I587" t="s">
        <v>0</v>
      </c>
      <c r="J587" t="s">
        <v>1463</v>
      </c>
      <c r="K587" t="s">
        <v>1464</v>
      </c>
      <c r="L587" t="s">
        <v>1317</v>
      </c>
      <c r="M587" s="1">
        <f t="shared" si="40"/>
        <v>7</v>
      </c>
      <c r="N587">
        <f t="shared" si="38"/>
        <v>1.3502777777777777</v>
      </c>
      <c r="P587" s="1">
        <v>902</v>
      </c>
      <c r="Q587" s="1">
        <v>6064</v>
      </c>
      <c r="R587" s="1">
        <v>17528</v>
      </c>
      <c r="S587" s="1">
        <v>29729</v>
      </c>
      <c r="T587" s="16">
        <v>0.58959265363786195</v>
      </c>
      <c r="U587" s="1">
        <v>5949</v>
      </c>
      <c r="V587" s="1">
        <v>11448</v>
      </c>
      <c r="W587" s="16">
        <v>0.51965408805031399</v>
      </c>
      <c r="X587" t="s">
        <v>2</v>
      </c>
      <c r="Y587" t="s">
        <v>3685</v>
      </c>
      <c r="Z587" t="s">
        <v>3686</v>
      </c>
      <c r="AA587" t="s">
        <v>938</v>
      </c>
      <c r="AB587" s="1">
        <f t="shared" si="41"/>
        <v>0</v>
      </c>
      <c r="AC587">
        <f t="shared" si="39"/>
        <v>1.6844444444444444</v>
      </c>
    </row>
    <row r="588" spans="1:29">
      <c r="A588" s="1">
        <v>845</v>
      </c>
      <c r="B588" s="1">
        <v>4879</v>
      </c>
      <c r="C588" s="1">
        <v>17600</v>
      </c>
      <c r="D588" s="1">
        <v>29743</v>
      </c>
      <c r="E588" s="16">
        <v>0.59173587062502098</v>
      </c>
      <c r="F588" s="1">
        <v>5964</v>
      </c>
      <c r="G588" s="1">
        <v>11460</v>
      </c>
      <c r="H588" s="16">
        <v>0.52041884816753903</v>
      </c>
      <c r="I588" t="s">
        <v>2</v>
      </c>
      <c r="J588" t="s">
        <v>1465</v>
      </c>
      <c r="K588" t="s">
        <v>1466</v>
      </c>
      <c r="L588" t="s">
        <v>1317</v>
      </c>
      <c r="M588" s="1">
        <f t="shared" si="40"/>
        <v>2</v>
      </c>
      <c r="N588">
        <f t="shared" si="38"/>
        <v>1.3552777777777778</v>
      </c>
      <c r="P588" s="1">
        <v>903</v>
      </c>
      <c r="Q588" s="1">
        <v>6072</v>
      </c>
      <c r="R588" s="1">
        <v>17529</v>
      </c>
      <c r="S588" s="1">
        <v>29729</v>
      </c>
      <c r="T588" s="16">
        <v>0.58962629082713802</v>
      </c>
      <c r="U588" s="1">
        <v>5950</v>
      </c>
      <c r="V588" s="1">
        <v>11448</v>
      </c>
      <c r="W588" s="16">
        <v>0.51974143955275998</v>
      </c>
      <c r="X588" t="s">
        <v>2</v>
      </c>
      <c r="Y588" t="s">
        <v>175</v>
      </c>
      <c r="Z588" t="s">
        <v>3687</v>
      </c>
      <c r="AA588" t="s">
        <v>938</v>
      </c>
      <c r="AB588" s="1">
        <f t="shared" si="41"/>
        <v>1</v>
      </c>
      <c r="AC588">
        <f t="shared" si="39"/>
        <v>1.6866666666666668</v>
      </c>
    </row>
    <row r="589" spans="1:29">
      <c r="A589" s="1">
        <v>849</v>
      </c>
      <c r="B589" s="1">
        <v>4896</v>
      </c>
      <c r="C589" s="1">
        <v>17608</v>
      </c>
      <c r="D589" s="1">
        <v>29743</v>
      </c>
      <c r="E589" s="16">
        <v>0.59200484147530497</v>
      </c>
      <c r="F589" s="1">
        <v>5967</v>
      </c>
      <c r="G589" s="1">
        <v>11460</v>
      </c>
      <c r="H589" s="16">
        <v>0.52068062827225103</v>
      </c>
      <c r="I589" t="s">
        <v>3</v>
      </c>
      <c r="J589" t="s">
        <v>1467</v>
      </c>
      <c r="K589" t="s">
        <v>1468</v>
      </c>
      <c r="L589" t="s">
        <v>1317</v>
      </c>
      <c r="M589" s="1">
        <f t="shared" si="40"/>
        <v>3</v>
      </c>
      <c r="N589">
        <f t="shared" si="38"/>
        <v>1.36</v>
      </c>
      <c r="P589" s="1">
        <v>905</v>
      </c>
      <c r="Q589" s="1">
        <v>6080</v>
      </c>
      <c r="R589" s="1">
        <v>17535</v>
      </c>
      <c r="S589" s="1">
        <v>29729</v>
      </c>
      <c r="T589" s="16">
        <v>0.589828113962797</v>
      </c>
      <c r="U589" s="1">
        <v>5953</v>
      </c>
      <c r="V589" s="1">
        <v>11448</v>
      </c>
      <c r="W589" s="16">
        <v>0.52000349406009705</v>
      </c>
      <c r="X589" t="s">
        <v>0</v>
      </c>
      <c r="Y589" t="s">
        <v>95</v>
      </c>
      <c r="Z589" t="s">
        <v>3688</v>
      </c>
      <c r="AA589" t="s">
        <v>938</v>
      </c>
      <c r="AB589" s="1">
        <f t="shared" si="41"/>
        <v>3</v>
      </c>
      <c r="AC589">
        <f t="shared" si="39"/>
        <v>1.6888888888888889</v>
      </c>
    </row>
    <row r="590" spans="1:29">
      <c r="A590" s="1">
        <v>850</v>
      </c>
      <c r="B590" s="1">
        <v>4912</v>
      </c>
      <c r="C590" s="1">
        <v>17609</v>
      </c>
      <c r="D590" s="1">
        <v>29743</v>
      </c>
      <c r="E590" s="16">
        <v>0.59203846283159001</v>
      </c>
      <c r="F590" s="1">
        <v>5968</v>
      </c>
      <c r="G590" s="1">
        <v>11460</v>
      </c>
      <c r="H590" s="16">
        <v>0.52076788830715504</v>
      </c>
      <c r="I590" t="s">
        <v>0</v>
      </c>
      <c r="J590" t="s">
        <v>1469</v>
      </c>
      <c r="K590" t="s">
        <v>1470</v>
      </c>
      <c r="L590" t="s">
        <v>1317</v>
      </c>
      <c r="M590" s="1">
        <f t="shared" si="40"/>
        <v>1</v>
      </c>
      <c r="N590">
        <f t="shared" si="38"/>
        <v>1.3644444444444443</v>
      </c>
      <c r="P590" s="1">
        <v>906</v>
      </c>
      <c r="Q590" s="1">
        <v>6085</v>
      </c>
      <c r="R590" s="1">
        <v>17536</v>
      </c>
      <c r="S590" s="1">
        <v>29729</v>
      </c>
      <c r="T590" s="16">
        <v>0.58986175115207296</v>
      </c>
      <c r="U590" s="1">
        <v>5955</v>
      </c>
      <c r="V590" s="1">
        <v>11448</v>
      </c>
      <c r="W590" s="16">
        <v>0.52017819706498902</v>
      </c>
      <c r="X590" t="s">
        <v>2</v>
      </c>
      <c r="Y590" t="s">
        <v>3689</v>
      </c>
      <c r="Z590" t="s">
        <v>3690</v>
      </c>
      <c r="AA590" t="s">
        <v>938</v>
      </c>
      <c r="AB590" s="1">
        <f t="shared" si="41"/>
        <v>2</v>
      </c>
      <c r="AC590">
        <f t="shared" si="39"/>
        <v>1.6902777777777778</v>
      </c>
    </row>
    <row r="591" spans="1:29">
      <c r="A591" s="1">
        <v>851</v>
      </c>
      <c r="B591" s="1">
        <v>4914</v>
      </c>
      <c r="C591" s="1">
        <v>17613</v>
      </c>
      <c r="D591" s="1">
        <v>29743</v>
      </c>
      <c r="E591" s="16">
        <v>0.59217294825673195</v>
      </c>
      <c r="F591" s="1">
        <v>5969</v>
      </c>
      <c r="G591" s="1">
        <v>11460</v>
      </c>
      <c r="H591" s="16">
        <v>0.52085514834205904</v>
      </c>
      <c r="I591" t="s">
        <v>1</v>
      </c>
      <c r="J591" t="s">
        <v>1471</v>
      </c>
      <c r="K591" t="s">
        <v>1472</v>
      </c>
      <c r="L591" t="s">
        <v>1317</v>
      </c>
      <c r="M591" s="1">
        <f t="shared" si="40"/>
        <v>1</v>
      </c>
      <c r="N591">
        <f t="shared" si="38"/>
        <v>1.365</v>
      </c>
      <c r="P591" s="1">
        <v>907</v>
      </c>
      <c r="Q591" s="1">
        <v>6097</v>
      </c>
      <c r="R591" s="1">
        <v>17539</v>
      </c>
      <c r="S591" s="1">
        <v>29729</v>
      </c>
      <c r="T591" s="16">
        <v>0.58996266271990305</v>
      </c>
      <c r="U591" s="1">
        <v>5956</v>
      </c>
      <c r="V591" s="1">
        <v>11448</v>
      </c>
      <c r="W591" s="16">
        <v>0.52026554856743501</v>
      </c>
      <c r="X591" t="s">
        <v>2</v>
      </c>
      <c r="Y591" t="s">
        <v>3691</v>
      </c>
      <c r="Z591" t="s">
        <v>3692</v>
      </c>
      <c r="AA591" t="s">
        <v>938</v>
      </c>
      <c r="AB591" s="1">
        <f t="shared" si="41"/>
        <v>1</v>
      </c>
      <c r="AC591">
        <f t="shared" si="39"/>
        <v>1.6936111111111112</v>
      </c>
    </row>
    <row r="592" spans="1:29">
      <c r="A592" s="1">
        <v>853</v>
      </c>
      <c r="B592" s="1">
        <v>4926</v>
      </c>
      <c r="C592" s="1">
        <v>17614</v>
      </c>
      <c r="D592" s="1">
        <v>29743</v>
      </c>
      <c r="E592" s="16">
        <v>0.59220656961301799</v>
      </c>
      <c r="F592" s="1">
        <v>5970</v>
      </c>
      <c r="G592" s="1">
        <v>11460</v>
      </c>
      <c r="H592" s="16">
        <v>0.52094240837696304</v>
      </c>
      <c r="I592" t="s">
        <v>0</v>
      </c>
      <c r="J592" t="s">
        <v>1473</v>
      </c>
      <c r="K592" t="s">
        <v>1474</v>
      </c>
      <c r="L592" t="s">
        <v>1317</v>
      </c>
      <c r="M592" s="1">
        <f t="shared" si="40"/>
        <v>1</v>
      </c>
      <c r="N592">
        <f t="shared" si="38"/>
        <v>1.3683333333333334</v>
      </c>
      <c r="P592" s="1">
        <v>908</v>
      </c>
      <c r="Q592" s="1">
        <v>6108</v>
      </c>
      <c r="R592" s="1">
        <v>17542</v>
      </c>
      <c r="S592" s="1">
        <v>29729</v>
      </c>
      <c r="T592" s="16">
        <v>0.59006357428773204</v>
      </c>
      <c r="U592" s="1">
        <v>5957</v>
      </c>
      <c r="V592" s="1">
        <v>11448</v>
      </c>
      <c r="W592" s="16">
        <v>0.520352900069881</v>
      </c>
      <c r="X592" t="s">
        <v>0</v>
      </c>
      <c r="Y592" t="s">
        <v>3693</v>
      </c>
      <c r="Z592" t="s">
        <v>3694</v>
      </c>
      <c r="AA592" t="s">
        <v>938</v>
      </c>
      <c r="AB592" s="1">
        <f t="shared" si="41"/>
        <v>1</v>
      </c>
      <c r="AC592">
        <f t="shared" si="39"/>
        <v>1.6966666666666668</v>
      </c>
    </row>
    <row r="593" spans="1:29">
      <c r="A593" s="1">
        <v>859</v>
      </c>
      <c r="B593" s="1">
        <v>4980</v>
      </c>
      <c r="C593" s="1">
        <v>17615</v>
      </c>
      <c r="D593" s="1">
        <v>29743</v>
      </c>
      <c r="E593" s="16">
        <v>0.59224019096930303</v>
      </c>
      <c r="F593" s="1">
        <v>5971</v>
      </c>
      <c r="G593" s="1">
        <v>11460</v>
      </c>
      <c r="H593" s="16">
        <v>0.52102966841186704</v>
      </c>
      <c r="I593" t="s">
        <v>1</v>
      </c>
      <c r="J593" t="s">
        <v>1475</v>
      </c>
      <c r="K593" t="s">
        <v>1476</v>
      </c>
      <c r="L593" t="s">
        <v>1317</v>
      </c>
      <c r="M593" s="1">
        <f t="shared" si="40"/>
        <v>1</v>
      </c>
      <c r="N593">
        <f t="shared" si="38"/>
        <v>1.3833333333333333</v>
      </c>
      <c r="P593" s="1">
        <v>912</v>
      </c>
      <c r="Q593" s="1">
        <v>6152</v>
      </c>
      <c r="R593" s="1">
        <v>17543</v>
      </c>
      <c r="S593" s="1">
        <v>29729</v>
      </c>
      <c r="T593" s="16">
        <v>0.590097211477009</v>
      </c>
      <c r="U593" s="1">
        <v>5958</v>
      </c>
      <c r="V593" s="1">
        <v>11448</v>
      </c>
      <c r="W593" s="16">
        <v>0.52044025157232698</v>
      </c>
      <c r="X593" t="s">
        <v>0</v>
      </c>
      <c r="Y593" t="s">
        <v>13</v>
      </c>
      <c r="Z593" t="s">
        <v>3695</v>
      </c>
      <c r="AA593" t="s">
        <v>938</v>
      </c>
      <c r="AB593" s="1">
        <f t="shared" si="41"/>
        <v>1</v>
      </c>
      <c r="AC593">
        <f t="shared" si="39"/>
        <v>1.7088888888888889</v>
      </c>
    </row>
    <row r="594" spans="1:29">
      <c r="A594" s="1">
        <v>863</v>
      </c>
      <c r="B594" s="1">
        <v>5072</v>
      </c>
      <c r="C594" s="1">
        <v>17623</v>
      </c>
      <c r="D594" s="1">
        <v>29743</v>
      </c>
      <c r="E594" s="16">
        <v>0.59250916181958702</v>
      </c>
      <c r="F594" s="1">
        <v>5973</v>
      </c>
      <c r="G594" s="1">
        <v>11460</v>
      </c>
      <c r="H594" s="16">
        <v>0.52120418848167505</v>
      </c>
      <c r="I594" t="s">
        <v>0</v>
      </c>
      <c r="J594" t="s">
        <v>1477</v>
      </c>
      <c r="K594" t="s">
        <v>1478</v>
      </c>
      <c r="L594" t="s">
        <v>1317</v>
      </c>
      <c r="M594" s="1">
        <f t="shared" si="40"/>
        <v>2</v>
      </c>
      <c r="N594">
        <f t="shared" si="38"/>
        <v>1.4088888888888889</v>
      </c>
      <c r="P594" s="1">
        <v>914</v>
      </c>
      <c r="Q594" s="1">
        <v>6188</v>
      </c>
      <c r="R594" s="1">
        <v>17544</v>
      </c>
      <c r="S594" s="1">
        <v>29729</v>
      </c>
      <c r="T594" s="16">
        <v>0.59013084866628496</v>
      </c>
      <c r="U594" s="1">
        <v>5959</v>
      </c>
      <c r="V594" s="1">
        <v>11448</v>
      </c>
      <c r="W594" s="16">
        <v>0.52052760307477197</v>
      </c>
      <c r="X594" t="s">
        <v>0</v>
      </c>
      <c r="Y594" t="s">
        <v>16</v>
      </c>
      <c r="Z594" t="s">
        <v>3696</v>
      </c>
      <c r="AA594" t="s">
        <v>938</v>
      </c>
      <c r="AB594" s="1">
        <f t="shared" si="41"/>
        <v>1</v>
      </c>
      <c r="AC594">
        <f t="shared" si="39"/>
        <v>1.7188888888888889</v>
      </c>
    </row>
    <row r="595" spans="1:29">
      <c r="A595" s="1">
        <v>874</v>
      </c>
      <c r="B595" s="1">
        <v>5218</v>
      </c>
      <c r="C595" s="1">
        <v>17624</v>
      </c>
      <c r="D595" s="1">
        <v>29743</v>
      </c>
      <c r="E595" s="16">
        <v>0.59254278317587294</v>
      </c>
      <c r="F595" s="1">
        <v>5974</v>
      </c>
      <c r="G595" s="1">
        <v>11460</v>
      </c>
      <c r="H595" s="16">
        <v>0.52129144851657905</v>
      </c>
      <c r="I595" t="s">
        <v>2</v>
      </c>
      <c r="J595" t="s">
        <v>1479</v>
      </c>
      <c r="K595" t="s">
        <v>1480</v>
      </c>
      <c r="L595" t="s">
        <v>1317</v>
      </c>
      <c r="M595" s="1">
        <f t="shared" si="40"/>
        <v>1</v>
      </c>
      <c r="N595">
        <f t="shared" si="38"/>
        <v>1.4494444444444445</v>
      </c>
      <c r="P595" s="1">
        <v>915</v>
      </c>
      <c r="Q595" s="1">
        <v>6190</v>
      </c>
      <c r="R595" s="1">
        <v>17552</v>
      </c>
      <c r="S595" s="1">
        <v>29729</v>
      </c>
      <c r="T595" s="16">
        <v>0.59039994618049696</v>
      </c>
      <c r="U595" s="1">
        <v>5963</v>
      </c>
      <c r="V595" s="1">
        <v>11448</v>
      </c>
      <c r="W595" s="16">
        <v>0.52087700908455603</v>
      </c>
      <c r="X595" t="s">
        <v>2</v>
      </c>
      <c r="Y595" t="s">
        <v>71</v>
      </c>
      <c r="Z595" t="s">
        <v>3697</v>
      </c>
      <c r="AA595" t="s">
        <v>938</v>
      </c>
      <c r="AB595" s="1">
        <f t="shared" si="41"/>
        <v>4</v>
      </c>
      <c r="AC595">
        <f t="shared" si="39"/>
        <v>1.7194444444444446</v>
      </c>
    </row>
    <row r="596" spans="1:29">
      <c r="A596" s="1">
        <v>877</v>
      </c>
      <c r="B596" s="1">
        <v>5257</v>
      </c>
      <c r="C596" s="1">
        <v>17625</v>
      </c>
      <c r="D596" s="1">
        <v>29743</v>
      </c>
      <c r="E596" s="16">
        <v>0.59257640453215799</v>
      </c>
      <c r="F596" s="1">
        <v>5975</v>
      </c>
      <c r="G596" s="1">
        <v>11460</v>
      </c>
      <c r="H596" s="16">
        <v>0.52137870855148305</v>
      </c>
      <c r="I596" t="s">
        <v>2</v>
      </c>
      <c r="J596" t="s">
        <v>93</v>
      </c>
      <c r="K596" t="s">
        <v>1481</v>
      </c>
      <c r="L596" t="s">
        <v>1317</v>
      </c>
      <c r="M596" s="1">
        <f t="shared" si="40"/>
        <v>1</v>
      </c>
      <c r="N596">
        <f t="shared" si="38"/>
        <v>1.4602777777777778</v>
      </c>
      <c r="P596" s="1">
        <v>917</v>
      </c>
      <c r="Q596" s="1">
        <v>6209</v>
      </c>
      <c r="R596" s="1">
        <v>17553</v>
      </c>
      <c r="S596" s="1">
        <v>29729</v>
      </c>
      <c r="T596" s="16">
        <v>0.59043358336977303</v>
      </c>
      <c r="U596" s="1">
        <v>5964</v>
      </c>
      <c r="V596" s="1">
        <v>11448</v>
      </c>
      <c r="W596" s="16">
        <v>0.52096436058700202</v>
      </c>
      <c r="X596" t="s">
        <v>1</v>
      </c>
      <c r="Y596" t="s">
        <v>3698</v>
      </c>
      <c r="Z596" t="s">
        <v>3699</v>
      </c>
      <c r="AA596" t="s">
        <v>938</v>
      </c>
      <c r="AB596" s="1">
        <f t="shared" si="41"/>
        <v>1</v>
      </c>
      <c r="AC596">
        <f t="shared" si="39"/>
        <v>1.7247222222222223</v>
      </c>
    </row>
    <row r="597" spans="1:29">
      <c r="A597" s="1">
        <v>878</v>
      </c>
      <c r="B597" s="1">
        <v>5268</v>
      </c>
      <c r="C597" s="1">
        <v>17625</v>
      </c>
      <c r="D597" s="1">
        <v>29743</v>
      </c>
      <c r="E597" s="16">
        <v>0.59257640453215799</v>
      </c>
      <c r="F597" s="1">
        <v>5975</v>
      </c>
      <c r="G597" s="1">
        <v>11460</v>
      </c>
      <c r="H597" s="16">
        <v>0.52137870855148305</v>
      </c>
      <c r="I597" t="s">
        <v>3</v>
      </c>
      <c r="J597" t="s">
        <v>1482</v>
      </c>
      <c r="K597" t="s">
        <v>1483</v>
      </c>
      <c r="L597" t="s">
        <v>1317</v>
      </c>
      <c r="M597" s="1">
        <f t="shared" si="40"/>
        <v>0</v>
      </c>
      <c r="N597">
        <f t="shared" si="38"/>
        <v>1.4633333333333334</v>
      </c>
      <c r="P597" s="1">
        <v>920</v>
      </c>
      <c r="Q597" s="1">
        <v>6256</v>
      </c>
      <c r="R597" s="1">
        <v>17565</v>
      </c>
      <c r="S597" s="1">
        <v>29729</v>
      </c>
      <c r="T597" s="16">
        <v>0.59083722964109098</v>
      </c>
      <c r="U597" s="1">
        <v>5969</v>
      </c>
      <c r="V597" s="1">
        <v>11448</v>
      </c>
      <c r="W597" s="16">
        <v>0.52140111809923095</v>
      </c>
      <c r="X597" t="s">
        <v>2</v>
      </c>
      <c r="Y597" t="s">
        <v>3700</v>
      </c>
      <c r="Z597" t="s">
        <v>3701</v>
      </c>
      <c r="AA597" t="s">
        <v>938</v>
      </c>
      <c r="AB597" s="1">
        <f t="shared" si="41"/>
        <v>5</v>
      </c>
      <c r="AC597">
        <f t="shared" si="39"/>
        <v>1.7377777777777779</v>
      </c>
    </row>
    <row r="598" spans="1:29">
      <c r="A598" s="1">
        <v>879</v>
      </c>
      <c r="B598" s="1">
        <v>5269</v>
      </c>
      <c r="C598" s="1">
        <v>17626</v>
      </c>
      <c r="D598" s="1">
        <v>29743</v>
      </c>
      <c r="E598" s="16">
        <v>0.59261002588844403</v>
      </c>
      <c r="F598" s="1">
        <v>5976</v>
      </c>
      <c r="G598" s="1">
        <v>11460</v>
      </c>
      <c r="H598" s="16">
        <v>0.52146596858638705</v>
      </c>
      <c r="I598" t="s">
        <v>0</v>
      </c>
      <c r="J598" t="s">
        <v>1484</v>
      </c>
      <c r="K598" t="s">
        <v>1485</v>
      </c>
      <c r="L598" t="s">
        <v>1317</v>
      </c>
      <c r="M598" s="1">
        <f t="shared" si="40"/>
        <v>1</v>
      </c>
      <c r="N598">
        <f t="shared" si="38"/>
        <v>1.4636111111111112</v>
      </c>
      <c r="P598" s="1">
        <v>921</v>
      </c>
      <c r="Q598" s="1">
        <v>6260</v>
      </c>
      <c r="R598" s="1">
        <v>17607</v>
      </c>
      <c r="S598" s="1">
        <v>29729</v>
      </c>
      <c r="T598" s="16">
        <v>0.59224999159070202</v>
      </c>
      <c r="U598" s="1">
        <v>5985</v>
      </c>
      <c r="V598" s="1">
        <v>11448</v>
      </c>
      <c r="W598" s="16">
        <v>0.52279874213836397</v>
      </c>
      <c r="X598" t="s">
        <v>2</v>
      </c>
      <c r="Y598" t="s">
        <v>3702</v>
      </c>
      <c r="Z598" t="s">
        <v>3703</v>
      </c>
      <c r="AA598" t="s">
        <v>938</v>
      </c>
      <c r="AB598" s="1">
        <f t="shared" si="41"/>
        <v>16</v>
      </c>
      <c r="AC598">
        <f t="shared" si="39"/>
        <v>1.7388888888888889</v>
      </c>
    </row>
    <row r="599" spans="1:29">
      <c r="A599" s="1">
        <v>883</v>
      </c>
      <c r="B599" s="1">
        <v>5315</v>
      </c>
      <c r="C599" s="1">
        <v>17626</v>
      </c>
      <c r="D599" s="1">
        <v>29743</v>
      </c>
      <c r="E599" s="16">
        <v>0.59261002588844403</v>
      </c>
      <c r="F599" s="1">
        <v>5976</v>
      </c>
      <c r="G599" s="1">
        <v>11460</v>
      </c>
      <c r="H599" s="16">
        <v>0.52146596858638705</v>
      </c>
      <c r="I599" t="s">
        <v>0</v>
      </c>
      <c r="J599" t="s">
        <v>1486</v>
      </c>
      <c r="K599" t="s">
        <v>1487</v>
      </c>
      <c r="L599" t="s">
        <v>1317</v>
      </c>
      <c r="M599" s="1">
        <f t="shared" si="40"/>
        <v>0</v>
      </c>
      <c r="N599">
        <f t="shared" si="38"/>
        <v>1.476388888888889</v>
      </c>
      <c r="P599" s="1">
        <v>922</v>
      </c>
      <c r="Q599" s="1">
        <v>6274</v>
      </c>
      <c r="R599" s="1">
        <v>17608</v>
      </c>
      <c r="S599" s="1">
        <v>29729</v>
      </c>
      <c r="T599" s="16">
        <v>0.59228362877997898</v>
      </c>
      <c r="U599" s="1">
        <v>5987</v>
      </c>
      <c r="V599" s="1">
        <v>11448</v>
      </c>
      <c r="W599" s="16">
        <v>0.52297344514325605</v>
      </c>
      <c r="X599" t="s">
        <v>0</v>
      </c>
      <c r="Y599" t="s">
        <v>3704</v>
      </c>
      <c r="Z599" t="s">
        <v>3705</v>
      </c>
      <c r="AA599" t="s">
        <v>938</v>
      </c>
      <c r="AB599" s="1">
        <f t="shared" si="41"/>
        <v>2</v>
      </c>
      <c r="AC599">
        <f t="shared" si="39"/>
        <v>1.7427777777777778</v>
      </c>
    </row>
    <row r="600" spans="1:29">
      <c r="A600" s="1">
        <v>891</v>
      </c>
      <c r="B600" s="1">
        <v>5376</v>
      </c>
      <c r="C600" s="1">
        <v>17632</v>
      </c>
      <c r="D600" s="1">
        <v>29743</v>
      </c>
      <c r="E600" s="16">
        <v>0.59281175402615705</v>
      </c>
      <c r="F600" s="1">
        <v>5978</v>
      </c>
      <c r="G600" s="1">
        <v>11460</v>
      </c>
      <c r="H600" s="16">
        <v>0.52164048865619494</v>
      </c>
      <c r="I600" t="s">
        <v>3</v>
      </c>
      <c r="J600" t="s">
        <v>1488</v>
      </c>
      <c r="K600" t="s">
        <v>1489</v>
      </c>
      <c r="L600" t="s">
        <v>1317</v>
      </c>
      <c r="M600" s="1">
        <f t="shared" si="40"/>
        <v>2</v>
      </c>
      <c r="N600">
        <f t="shared" si="38"/>
        <v>1.4933333333333334</v>
      </c>
      <c r="P600" s="1">
        <v>923</v>
      </c>
      <c r="Q600" s="1">
        <v>6279</v>
      </c>
      <c r="R600" s="1">
        <v>17615</v>
      </c>
      <c r="S600" s="1">
        <v>29729</v>
      </c>
      <c r="T600" s="16">
        <v>0.59251908910491402</v>
      </c>
      <c r="U600" s="1">
        <v>5989</v>
      </c>
      <c r="V600" s="1">
        <v>11448</v>
      </c>
      <c r="W600" s="16">
        <v>0.52314814814814803</v>
      </c>
      <c r="X600" t="s">
        <v>2</v>
      </c>
      <c r="Y600" t="s">
        <v>87</v>
      </c>
      <c r="Z600" t="s">
        <v>3706</v>
      </c>
      <c r="AA600" t="s">
        <v>938</v>
      </c>
      <c r="AB600" s="1">
        <f t="shared" si="41"/>
        <v>2</v>
      </c>
      <c r="AC600">
        <f t="shared" si="39"/>
        <v>1.7441666666666666</v>
      </c>
    </row>
    <row r="601" spans="1:29">
      <c r="A601" s="1">
        <v>893</v>
      </c>
      <c r="B601" s="1">
        <v>5388</v>
      </c>
      <c r="C601" s="1">
        <v>17667</v>
      </c>
      <c r="D601" s="1">
        <v>29743</v>
      </c>
      <c r="E601" s="16">
        <v>0.59398850149615001</v>
      </c>
      <c r="F601" s="1">
        <v>5985</v>
      </c>
      <c r="G601" s="1">
        <v>11460</v>
      </c>
      <c r="H601" s="16">
        <v>0.52225130890052296</v>
      </c>
      <c r="I601" t="s">
        <v>1</v>
      </c>
      <c r="J601" t="s">
        <v>1490</v>
      </c>
      <c r="K601" t="s">
        <v>1491</v>
      </c>
      <c r="L601" t="s">
        <v>1317</v>
      </c>
      <c r="M601" s="1">
        <f t="shared" si="40"/>
        <v>7</v>
      </c>
      <c r="N601">
        <f t="shared" si="38"/>
        <v>1.4966666666666666</v>
      </c>
      <c r="P601" s="1">
        <v>924</v>
      </c>
      <c r="Q601" s="1">
        <v>6299</v>
      </c>
      <c r="R601" s="1">
        <v>17623</v>
      </c>
      <c r="S601" s="1">
        <v>29729</v>
      </c>
      <c r="T601" s="16">
        <v>0.59278818661912602</v>
      </c>
      <c r="U601" s="1">
        <v>5993</v>
      </c>
      <c r="V601" s="1">
        <v>11448</v>
      </c>
      <c r="W601" s="16">
        <v>0.52349755415793098</v>
      </c>
      <c r="X601" t="s">
        <v>2</v>
      </c>
      <c r="Y601" t="s">
        <v>3707</v>
      </c>
      <c r="Z601" t="s">
        <v>3708</v>
      </c>
      <c r="AA601" t="s">
        <v>938</v>
      </c>
      <c r="AB601" s="1">
        <f t="shared" si="41"/>
        <v>4</v>
      </c>
      <c r="AC601">
        <f t="shared" si="39"/>
        <v>1.7497222222222222</v>
      </c>
    </row>
    <row r="602" spans="1:29">
      <c r="A602" s="1">
        <v>896</v>
      </c>
      <c r="B602" s="1">
        <v>5422</v>
      </c>
      <c r="C602" s="1">
        <v>17668</v>
      </c>
      <c r="D602" s="1">
        <v>29743</v>
      </c>
      <c r="E602" s="16">
        <v>0.59402212285243505</v>
      </c>
      <c r="F602" s="1">
        <v>5985</v>
      </c>
      <c r="G602" s="1">
        <v>11460</v>
      </c>
      <c r="H602" s="16">
        <v>0.52225130890052296</v>
      </c>
      <c r="I602" t="s">
        <v>2</v>
      </c>
      <c r="K602" t="s">
        <v>1492</v>
      </c>
      <c r="L602" t="s">
        <v>1317</v>
      </c>
      <c r="M602" s="1">
        <f t="shared" si="40"/>
        <v>0</v>
      </c>
      <c r="N602">
        <f t="shared" si="38"/>
        <v>1.5061111111111112</v>
      </c>
      <c r="P602" s="1">
        <v>926</v>
      </c>
      <c r="Q602" s="1">
        <v>6300</v>
      </c>
      <c r="R602" s="1">
        <v>17626</v>
      </c>
      <c r="S602" s="1">
        <v>29729</v>
      </c>
      <c r="T602" s="16">
        <v>0.59288909818695501</v>
      </c>
      <c r="U602" s="1">
        <v>5994</v>
      </c>
      <c r="V602" s="1">
        <v>11448</v>
      </c>
      <c r="W602" s="16">
        <v>0.52358490566037696</v>
      </c>
      <c r="X602" t="s">
        <v>2</v>
      </c>
      <c r="Y602" t="s">
        <v>3709</v>
      </c>
      <c r="Z602" t="s">
        <v>3710</v>
      </c>
      <c r="AA602" t="s">
        <v>938</v>
      </c>
      <c r="AB602" s="1">
        <f t="shared" si="41"/>
        <v>1</v>
      </c>
      <c r="AC602">
        <f t="shared" si="39"/>
        <v>1.75</v>
      </c>
    </row>
    <row r="603" spans="1:29">
      <c r="A603" s="1">
        <v>898</v>
      </c>
      <c r="B603" s="1">
        <v>5432</v>
      </c>
      <c r="C603" s="1">
        <v>17677</v>
      </c>
      <c r="D603" s="1">
        <v>29743</v>
      </c>
      <c r="E603" s="16">
        <v>0.59432471505900497</v>
      </c>
      <c r="F603" s="1">
        <v>5993</v>
      </c>
      <c r="G603" s="1">
        <v>11460</v>
      </c>
      <c r="H603" s="16">
        <v>0.52294938917975498</v>
      </c>
      <c r="I603" t="s">
        <v>2</v>
      </c>
      <c r="J603" t="s">
        <v>1493</v>
      </c>
      <c r="K603" t="s">
        <v>1494</v>
      </c>
      <c r="L603" t="s">
        <v>1317</v>
      </c>
      <c r="M603" s="1">
        <f t="shared" si="40"/>
        <v>8</v>
      </c>
      <c r="N603">
        <f t="shared" si="38"/>
        <v>1.5088888888888889</v>
      </c>
      <c r="P603" s="1">
        <v>928</v>
      </c>
      <c r="Q603" s="1">
        <v>6322</v>
      </c>
      <c r="R603" s="1">
        <v>17631</v>
      </c>
      <c r="S603" s="1">
        <v>29729</v>
      </c>
      <c r="T603" s="16">
        <v>0.59305728413333703</v>
      </c>
      <c r="U603" s="1">
        <v>5996</v>
      </c>
      <c r="V603" s="1">
        <v>11448</v>
      </c>
      <c r="W603" s="16">
        <v>0.52375960866526905</v>
      </c>
      <c r="X603" t="s">
        <v>2</v>
      </c>
      <c r="Y603" t="s">
        <v>3711</v>
      </c>
      <c r="Z603" t="s">
        <v>3712</v>
      </c>
      <c r="AA603" t="s">
        <v>938</v>
      </c>
      <c r="AB603" s="1">
        <f t="shared" si="41"/>
        <v>2</v>
      </c>
      <c r="AC603">
        <f t="shared" si="39"/>
        <v>1.7561111111111112</v>
      </c>
    </row>
    <row r="604" spans="1:29">
      <c r="A604" s="1">
        <v>899</v>
      </c>
      <c r="B604" s="1">
        <v>5447</v>
      </c>
      <c r="C604" s="1">
        <v>17685</v>
      </c>
      <c r="D604" s="1">
        <v>29743</v>
      </c>
      <c r="E604" s="16">
        <v>0.59459368590928896</v>
      </c>
      <c r="F604" s="1">
        <v>5995</v>
      </c>
      <c r="G604" s="1">
        <v>11460</v>
      </c>
      <c r="H604" s="16">
        <v>0.52312390924956298</v>
      </c>
      <c r="I604" t="s">
        <v>2</v>
      </c>
      <c r="J604" t="s">
        <v>1495</v>
      </c>
      <c r="K604" t="s">
        <v>1496</v>
      </c>
      <c r="L604" t="s">
        <v>1317</v>
      </c>
      <c r="M604" s="1">
        <f t="shared" si="40"/>
        <v>2</v>
      </c>
      <c r="N604">
        <f t="shared" si="38"/>
        <v>1.5130555555555556</v>
      </c>
      <c r="P604" s="1">
        <v>933</v>
      </c>
      <c r="Q604" s="1">
        <v>6414</v>
      </c>
      <c r="R604" s="1">
        <v>17634</v>
      </c>
      <c r="S604" s="1">
        <v>29729</v>
      </c>
      <c r="T604" s="16">
        <v>0.59315819570116701</v>
      </c>
      <c r="U604" s="1">
        <v>5997</v>
      </c>
      <c r="V604" s="1">
        <v>11448</v>
      </c>
      <c r="W604" s="16">
        <v>0.52384696016771404</v>
      </c>
      <c r="X604" t="s">
        <v>0</v>
      </c>
      <c r="Y604" t="s">
        <v>3713</v>
      </c>
      <c r="Z604" t="s">
        <v>3714</v>
      </c>
      <c r="AA604" t="s">
        <v>938</v>
      </c>
      <c r="AB604" s="1">
        <f t="shared" si="41"/>
        <v>1</v>
      </c>
      <c r="AC604">
        <f t="shared" si="39"/>
        <v>1.7816666666666667</v>
      </c>
    </row>
    <row r="605" spans="1:29">
      <c r="A605" s="1">
        <v>900</v>
      </c>
      <c r="B605" s="1">
        <v>5464</v>
      </c>
      <c r="C605" s="1">
        <v>17686</v>
      </c>
      <c r="D605" s="1">
        <v>29743</v>
      </c>
      <c r="E605" s="16">
        <v>0.594627307265575</v>
      </c>
      <c r="F605" s="1">
        <v>5996</v>
      </c>
      <c r="G605" s="1">
        <v>11460</v>
      </c>
      <c r="H605" s="16">
        <v>0.52321116928446698</v>
      </c>
      <c r="I605" t="s">
        <v>3</v>
      </c>
      <c r="J605" t="s">
        <v>1497</v>
      </c>
      <c r="K605" t="s">
        <v>1498</v>
      </c>
      <c r="L605" t="s">
        <v>1317</v>
      </c>
      <c r="M605" s="1">
        <f t="shared" si="40"/>
        <v>1</v>
      </c>
      <c r="N605">
        <f t="shared" si="38"/>
        <v>1.5177777777777777</v>
      </c>
      <c r="P605" s="1">
        <v>939</v>
      </c>
      <c r="Q605" s="1">
        <v>6502</v>
      </c>
      <c r="R605" s="1">
        <v>17638</v>
      </c>
      <c r="S605" s="1">
        <v>29729</v>
      </c>
      <c r="T605" s="16">
        <v>0.59329274445827296</v>
      </c>
      <c r="U605" s="1">
        <v>5998</v>
      </c>
      <c r="V605" s="1">
        <v>11448</v>
      </c>
      <c r="W605" s="16">
        <v>0.52393431167016002</v>
      </c>
      <c r="X605" t="s">
        <v>1</v>
      </c>
      <c r="Y605" t="s">
        <v>3715</v>
      </c>
      <c r="Z605" t="s">
        <v>3716</v>
      </c>
      <c r="AA605" t="s">
        <v>938</v>
      </c>
      <c r="AB605" s="1">
        <f t="shared" si="41"/>
        <v>1</v>
      </c>
      <c r="AC605">
        <f t="shared" si="39"/>
        <v>1.806111111111111</v>
      </c>
    </row>
    <row r="606" spans="1:29">
      <c r="A606" s="1">
        <v>902</v>
      </c>
      <c r="B606" s="1">
        <v>5470</v>
      </c>
      <c r="C606" s="1">
        <v>17687</v>
      </c>
      <c r="D606" s="1">
        <v>29743</v>
      </c>
      <c r="E606" s="16">
        <v>0.59466092862186004</v>
      </c>
      <c r="F606" s="1">
        <v>5998</v>
      </c>
      <c r="G606" s="1">
        <v>11460</v>
      </c>
      <c r="H606" s="16">
        <v>0.52338568935427499</v>
      </c>
      <c r="I606" t="s">
        <v>2</v>
      </c>
      <c r="J606" t="s">
        <v>1499</v>
      </c>
      <c r="K606" t="s">
        <v>1500</v>
      </c>
      <c r="L606" t="s">
        <v>1317</v>
      </c>
      <c r="M606" s="1">
        <f t="shared" si="40"/>
        <v>2</v>
      </c>
      <c r="N606">
        <f t="shared" si="38"/>
        <v>1.5194444444444444</v>
      </c>
      <c r="P606" s="1">
        <v>942</v>
      </c>
      <c r="Q606" s="1">
        <v>6524</v>
      </c>
      <c r="R606" s="1">
        <v>17644</v>
      </c>
      <c r="S606" s="1">
        <v>29729</v>
      </c>
      <c r="T606" s="16">
        <v>0.59349456759393104</v>
      </c>
      <c r="U606" s="1">
        <v>6000</v>
      </c>
      <c r="V606" s="1">
        <v>11448</v>
      </c>
      <c r="W606" s="16">
        <v>0.524109014675052</v>
      </c>
      <c r="X606" t="s">
        <v>2</v>
      </c>
      <c r="Y606" t="s">
        <v>3717</v>
      </c>
      <c r="Z606" t="s">
        <v>3718</v>
      </c>
      <c r="AA606" t="s">
        <v>938</v>
      </c>
      <c r="AB606" s="1">
        <f t="shared" si="41"/>
        <v>2</v>
      </c>
      <c r="AC606">
        <f t="shared" si="39"/>
        <v>1.8122222222222222</v>
      </c>
    </row>
    <row r="607" spans="1:29">
      <c r="A607" s="1">
        <v>904</v>
      </c>
      <c r="B607" s="1">
        <v>5494</v>
      </c>
      <c r="C607" s="1">
        <v>17695</v>
      </c>
      <c r="D607" s="1">
        <v>29743</v>
      </c>
      <c r="E607" s="16">
        <v>0.59492989947214403</v>
      </c>
      <c r="F607" s="1">
        <v>5999</v>
      </c>
      <c r="G607" s="1">
        <v>11460</v>
      </c>
      <c r="H607" s="16">
        <v>0.52347294938917899</v>
      </c>
      <c r="I607" t="s">
        <v>1</v>
      </c>
      <c r="J607" t="s">
        <v>1501</v>
      </c>
      <c r="K607" t="s">
        <v>1502</v>
      </c>
      <c r="L607" t="s">
        <v>1317</v>
      </c>
      <c r="M607" s="1">
        <f t="shared" si="40"/>
        <v>1</v>
      </c>
      <c r="N607">
        <f t="shared" si="38"/>
        <v>1.5261111111111112</v>
      </c>
      <c r="P607" s="1">
        <v>944</v>
      </c>
      <c r="Q607" s="1">
        <v>6530</v>
      </c>
      <c r="R607" s="1">
        <v>17657</v>
      </c>
      <c r="S607" s="1">
        <v>29729</v>
      </c>
      <c r="T607" s="16">
        <v>0.59393185105452495</v>
      </c>
      <c r="U607" s="1">
        <v>6002</v>
      </c>
      <c r="V607" s="1">
        <v>11448</v>
      </c>
      <c r="W607" s="16">
        <v>0.52428371767994397</v>
      </c>
      <c r="X607" t="s">
        <v>1</v>
      </c>
      <c r="Y607" t="s">
        <v>3719</v>
      </c>
      <c r="Z607" t="s">
        <v>3720</v>
      </c>
      <c r="AA607" t="s">
        <v>938</v>
      </c>
      <c r="AB607" s="1">
        <f t="shared" si="41"/>
        <v>2</v>
      </c>
      <c r="AC607">
        <f t="shared" si="39"/>
        <v>1.8138888888888889</v>
      </c>
    </row>
    <row r="608" spans="1:29">
      <c r="A608" s="1">
        <v>906</v>
      </c>
      <c r="B608" s="1">
        <v>5501</v>
      </c>
      <c r="C608" s="1">
        <v>17711</v>
      </c>
      <c r="D608" s="1">
        <v>29743</v>
      </c>
      <c r="E608" s="16">
        <v>0.59546784117271201</v>
      </c>
      <c r="F608" s="1">
        <v>6006</v>
      </c>
      <c r="G608" s="1">
        <v>11460</v>
      </c>
      <c r="H608" s="16">
        <v>0.524083769633507</v>
      </c>
      <c r="I608" t="s">
        <v>2</v>
      </c>
      <c r="J608" t="s">
        <v>1503</v>
      </c>
      <c r="K608" t="s">
        <v>1504</v>
      </c>
      <c r="L608" t="s">
        <v>1317</v>
      </c>
      <c r="M608" s="1">
        <f t="shared" si="40"/>
        <v>7</v>
      </c>
      <c r="N608">
        <f t="shared" si="38"/>
        <v>1.5280555555555555</v>
      </c>
      <c r="P608" s="1">
        <v>950</v>
      </c>
      <c r="Q608" s="1">
        <v>6605</v>
      </c>
      <c r="R608" s="1">
        <v>17662</v>
      </c>
      <c r="S608" s="1">
        <v>29729</v>
      </c>
      <c r="T608" s="16">
        <v>0.59410003700090797</v>
      </c>
      <c r="U608" s="1">
        <v>6005</v>
      </c>
      <c r="V608" s="1">
        <v>11448</v>
      </c>
      <c r="W608" s="16">
        <v>0.52454577218728105</v>
      </c>
      <c r="X608" t="s">
        <v>2</v>
      </c>
      <c r="Y608" t="s">
        <v>3721</v>
      </c>
      <c r="Z608" t="s">
        <v>3722</v>
      </c>
      <c r="AA608" t="s">
        <v>938</v>
      </c>
      <c r="AB608" s="1">
        <f t="shared" si="41"/>
        <v>3</v>
      </c>
      <c r="AC608">
        <f t="shared" si="39"/>
        <v>1.8347222222222221</v>
      </c>
    </row>
    <row r="609" spans="1:29">
      <c r="A609" s="1">
        <v>907</v>
      </c>
      <c r="B609" s="1">
        <v>5503</v>
      </c>
      <c r="C609" s="1">
        <v>17712</v>
      </c>
      <c r="D609" s="1">
        <v>29743</v>
      </c>
      <c r="E609" s="16">
        <v>0.59550146252899805</v>
      </c>
      <c r="F609" s="1">
        <v>6008</v>
      </c>
      <c r="G609" s="1">
        <v>11460</v>
      </c>
      <c r="H609" s="16">
        <v>0.52425828970331501</v>
      </c>
      <c r="I609" t="s">
        <v>0</v>
      </c>
      <c r="J609" t="s">
        <v>1505</v>
      </c>
      <c r="K609" t="s">
        <v>1506</v>
      </c>
      <c r="L609" t="s">
        <v>1317</v>
      </c>
      <c r="M609" s="1">
        <f t="shared" si="40"/>
        <v>2</v>
      </c>
      <c r="N609">
        <f t="shared" si="38"/>
        <v>1.5286111111111111</v>
      </c>
      <c r="P609" s="1">
        <v>954</v>
      </c>
      <c r="Q609" s="1">
        <v>6642</v>
      </c>
      <c r="R609" s="1">
        <v>17663</v>
      </c>
      <c r="S609" s="1">
        <v>29729</v>
      </c>
      <c r="T609" s="16">
        <v>0.59413367419018404</v>
      </c>
      <c r="U609" s="1">
        <v>6006</v>
      </c>
      <c r="V609" s="1">
        <v>11448</v>
      </c>
      <c r="W609" s="16">
        <v>0.52463312368972703</v>
      </c>
      <c r="X609" t="s">
        <v>3</v>
      </c>
      <c r="Y609" t="s">
        <v>46</v>
      </c>
      <c r="Z609" t="s">
        <v>3723</v>
      </c>
      <c r="AA609" t="s">
        <v>938</v>
      </c>
      <c r="AB609" s="1">
        <f t="shared" si="41"/>
        <v>1</v>
      </c>
      <c r="AC609">
        <f t="shared" si="39"/>
        <v>1.845</v>
      </c>
    </row>
    <row r="610" spans="1:29">
      <c r="A610" s="1">
        <v>911</v>
      </c>
      <c r="B610" s="1">
        <v>5526</v>
      </c>
      <c r="C610" s="1">
        <v>17713</v>
      </c>
      <c r="D610" s="1">
        <v>29743</v>
      </c>
      <c r="E610" s="16">
        <v>0.59553508388528398</v>
      </c>
      <c r="F610" s="1">
        <v>6009</v>
      </c>
      <c r="G610" s="1">
        <v>11460</v>
      </c>
      <c r="H610" s="16">
        <v>0.52434554973821901</v>
      </c>
      <c r="I610" t="s">
        <v>3</v>
      </c>
      <c r="J610" t="s">
        <v>1507</v>
      </c>
      <c r="K610" t="s">
        <v>1508</v>
      </c>
      <c r="L610" t="s">
        <v>1317</v>
      </c>
      <c r="M610" s="1">
        <f t="shared" si="40"/>
        <v>1</v>
      </c>
      <c r="N610">
        <f t="shared" si="38"/>
        <v>1.5349999999999999</v>
      </c>
      <c r="P610" s="1">
        <v>955</v>
      </c>
      <c r="Q610" s="1">
        <v>6645</v>
      </c>
      <c r="R610" s="1">
        <v>17667</v>
      </c>
      <c r="S610" s="1">
        <v>29729</v>
      </c>
      <c r="T610" s="16">
        <v>0.59426822294728998</v>
      </c>
      <c r="U610" s="1">
        <v>6008</v>
      </c>
      <c r="V610" s="1">
        <v>11448</v>
      </c>
      <c r="W610" s="16">
        <v>0.52480782669461901</v>
      </c>
      <c r="X610" t="s">
        <v>3</v>
      </c>
      <c r="Y610" t="s">
        <v>3724</v>
      </c>
      <c r="Z610" t="s">
        <v>3725</v>
      </c>
      <c r="AA610" t="s">
        <v>938</v>
      </c>
      <c r="AB610" s="1">
        <f t="shared" si="41"/>
        <v>2</v>
      </c>
      <c r="AC610">
        <f t="shared" si="39"/>
        <v>1.8458333333333334</v>
      </c>
    </row>
    <row r="611" spans="1:29">
      <c r="A611" s="1">
        <v>913</v>
      </c>
      <c r="B611" s="1">
        <v>5537</v>
      </c>
      <c r="C611" s="1">
        <v>17715</v>
      </c>
      <c r="D611" s="1">
        <v>29743</v>
      </c>
      <c r="E611" s="16">
        <v>0.59560232659785495</v>
      </c>
      <c r="F611" s="1">
        <v>6011</v>
      </c>
      <c r="G611" s="1">
        <v>11460</v>
      </c>
      <c r="H611" s="16">
        <v>0.52452006980802701</v>
      </c>
      <c r="I611" t="s">
        <v>3</v>
      </c>
      <c r="J611" t="s">
        <v>1509</v>
      </c>
      <c r="K611" t="s">
        <v>1510</v>
      </c>
      <c r="L611" t="s">
        <v>1317</v>
      </c>
      <c r="M611" s="1">
        <f t="shared" si="40"/>
        <v>2</v>
      </c>
      <c r="N611">
        <f t="shared" si="38"/>
        <v>1.5380555555555555</v>
      </c>
      <c r="P611" s="1">
        <v>957</v>
      </c>
      <c r="Q611" s="1">
        <v>6672</v>
      </c>
      <c r="R611" s="1">
        <v>17668</v>
      </c>
      <c r="S611" s="1">
        <v>29729</v>
      </c>
      <c r="T611" s="16">
        <v>0.59430186013656605</v>
      </c>
      <c r="U611" s="1">
        <v>6009</v>
      </c>
      <c r="V611" s="1">
        <v>11448</v>
      </c>
      <c r="W611" s="16">
        <v>0.52489517819706499</v>
      </c>
      <c r="X611" t="s">
        <v>3</v>
      </c>
      <c r="Y611" t="s">
        <v>3726</v>
      </c>
      <c r="Z611" t="s">
        <v>3727</v>
      </c>
      <c r="AA611" t="s">
        <v>938</v>
      </c>
      <c r="AB611" s="1">
        <f t="shared" si="41"/>
        <v>1</v>
      </c>
      <c r="AC611">
        <f t="shared" si="39"/>
        <v>1.8533333333333333</v>
      </c>
    </row>
    <row r="612" spans="1:29">
      <c r="A612" s="1">
        <v>914</v>
      </c>
      <c r="B612" s="1">
        <v>5549</v>
      </c>
      <c r="C612" s="1">
        <v>17718</v>
      </c>
      <c r="D612" s="1">
        <v>29743</v>
      </c>
      <c r="E612" s="16">
        <v>0.59570319066671096</v>
      </c>
      <c r="F612" s="1">
        <v>6012</v>
      </c>
      <c r="G612" s="1">
        <v>11460</v>
      </c>
      <c r="H612" s="16">
        <v>0.52460732984293101</v>
      </c>
      <c r="I612" t="s">
        <v>2</v>
      </c>
      <c r="J612" t="s">
        <v>1511</v>
      </c>
      <c r="K612" t="s">
        <v>1512</v>
      </c>
      <c r="L612" t="s">
        <v>1317</v>
      </c>
      <c r="M612" s="1">
        <f t="shared" si="40"/>
        <v>1</v>
      </c>
      <c r="N612">
        <f t="shared" si="38"/>
        <v>1.5413888888888889</v>
      </c>
      <c r="P612" s="1">
        <v>958</v>
      </c>
      <c r="Q612" s="1">
        <v>6674</v>
      </c>
      <c r="R612" s="1">
        <v>17679</v>
      </c>
      <c r="S612" s="1">
        <v>29729</v>
      </c>
      <c r="T612" s="16">
        <v>0.59467186921860804</v>
      </c>
      <c r="U612" s="1">
        <v>6014</v>
      </c>
      <c r="V612" s="1">
        <v>11448</v>
      </c>
      <c r="W612" s="16">
        <v>0.52533193570929404</v>
      </c>
      <c r="X612" t="s">
        <v>0</v>
      </c>
      <c r="Y612" t="s">
        <v>3728</v>
      </c>
      <c r="Z612" t="s">
        <v>3729</v>
      </c>
      <c r="AA612" t="s">
        <v>938</v>
      </c>
      <c r="AB612" s="1">
        <f t="shared" si="41"/>
        <v>5</v>
      </c>
      <c r="AC612">
        <f t="shared" si="39"/>
        <v>1.8538888888888889</v>
      </c>
    </row>
    <row r="613" spans="1:29">
      <c r="A613" s="1">
        <v>917</v>
      </c>
      <c r="B613" s="1">
        <v>5562</v>
      </c>
      <c r="C613" s="1">
        <v>17723</v>
      </c>
      <c r="D613" s="1">
        <v>29743</v>
      </c>
      <c r="E613" s="16">
        <v>0.59587129744813905</v>
      </c>
      <c r="F613" s="1">
        <v>6014</v>
      </c>
      <c r="G613" s="1">
        <v>11460</v>
      </c>
      <c r="H613" s="16">
        <v>0.52478184991274002</v>
      </c>
      <c r="I613" t="s">
        <v>0</v>
      </c>
      <c r="J613" t="s">
        <v>1513</v>
      </c>
      <c r="K613" t="s">
        <v>1514</v>
      </c>
      <c r="L613" t="s">
        <v>1317</v>
      </c>
      <c r="M613" s="1">
        <f t="shared" si="40"/>
        <v>2</v>
      </c>
      <c r="N613">
        <f t="shared" si="38"/>
        <v>1.5449999999999999</v>
      </c>
      <c r="P613" s="1">
        <v>959</v>
      </c>
      <c r="Q613" s="1">
        <v>6685</v>
      </c>
      <c r="R613" s="1">
        <v>17680</v>
      </c>
      <c r="S613" s="1">
        <v>29729</v>
      </c>
      <c r="T613" s="16">
        <v>0.594705506407884</v>
      </c>
      <c r="U613" s="1">
        <v>6015</v>
      </c>
      <c r="V613" s="1">
        <v>11448</v>
      </c>
      <c r="W613" s="16">
        <v>0.52541928721174003</v>
      </c>
      <c r="X613" t="s">
        <v>3</v>
      </c>
      <c r="Y613" t="s">
        <v>3730</v>
      </c>
      <c r="Z613" t="s">
        <v>3731</v>
      </c>
      <c r="AA613" t="s">
        <v>938</v>
      </c>
      <c r="AB613" s="1">
        <f t="shared" si="41"/>
        <v>1</v>
      </c>
      <c r="AC613">
        <f t="shared" si="39"/>
        <v>1.8569444444444445</v>
      </c>
    </row>
    <row r="614" spans="1:29">
      <c r="A614" s="1">
        <v>918</v>
      </c>
      <c r="B614" s="1">
        <v>5562</v>
      </c>
      <c r="C614" s="1">
        <v>17745</v>
      </c>
      <c r="D614" s="1">
        <v>29743</v>
      </c>
      <c r="E614" s="16">
        <v>0.59661096728642005</v>
      </c>
      <c r="F614" s="1">
        <v>6022</v>
      </c>
      <c r="G614" s="1">
        <v>11460</v>
      </c>
      <c r="H614" s="16">
        <v>0.52547993019197203</v>
      </c>
      <c r="I614" t="s">
        <v>0</v>
      </c>
      <c r="J614" t="s">
        <v>1515</v>
      </c>
      <c r="K614" t="s">
        <v>1516</v>
      </c>
      <c r="L614" t="s">
        <v>1317</v>
      </c>
      <c r="M614" s="1">
        <f t="shared" si="40"/>
        <v>8</v>
      </c>
      <c r="N614">
        <f t="shared" si="38"/>
        <v>1.5449999999999999</v>
      </c>
      <c r="P614" s="1">
        <v>961</v>
      </c>
      <c r="Q614" s="1">
        <v>6712</v>
      </c>
      <c r="R614" s="1">
        <v>17681</v>
      </c>
      <c r="S614" s="1">
        <v>29729</v>
      </c>
      <c r="T614" s="16">
        <v>0.59473914359716096</v>
      </c>
      <c r="U614" s="1">
        <v>6016</v>
      </c>
      <c r="V614" s="1">
        <v>11448</v>
      </c>
      <c r="W614" s="16">
        <v>0.52550663871418501</v>
      </c>
      <c r="X614" t="s">
        <v>3</v>
      </c>
      <c r="Y614" t="s">
        <v>173</v>
      </c>
      <c r="Z614" t="s">
        <v>3732</v>
      </c>
      <c r="AA614" t="s">
        <v>938</v>
      </c>
      <c r="AB614" s="1">
        <f t="shared" si="41"/>
        <v>1</v>
      </c>
      <c r="AC614">
        <f t="shared" si="39"/>
        <v>1.8644444444444443</v>
      </c>
    </row>
    <row r="615" spans="1:29">
      <c r="A615" s="1">
        <v>920</v>
      </c>
      <c r="B615" s="1">
        <v>5576</v>
      </c>
      <c r="C615" s="1">
        <v>17745</v>
      </c>
      <c r="D615" s="1">
        <v>29743</v>
      </c>
      <c r="E615" s="16">
        <v>0.59661096728642005</v>
      </c>
      <c r="F615" s="1">
        <v>6022</v>
      </c>
      <c r="G615" s="1">
        <v>11460</v>
      </c>
      <c r="H615" s="16">
        <v>0.52547993019197203</v>
      </c>
      <c r="I615" t="s">
        <v>2</v>
      </c>
      <c r="J615" t="s">
        <v>1517</v>
      </c>
      <c r="K615" t="s">
        <v>1518</v>
      </c>
      <c r="L615" t="s">
        <v>1317</v>
      </c>
      <c r="M615" s="1">
        <f t="shared" si="40"/>
        <v>0</v>
      </c>
      <c r="N615">
        <f t="shared" si="38"/>
        <v>1.548888888888889</v>
      </c>
      <c r="P615" s="1">
        <v>963</v>
      </c>
      <c r="Q615" s="1">
        <v>6763</v>
      </c>
      <c r="R615" s="1">
        <v>17686</v>
      </c>
      <c r="S615" s="1">
        <v>29729</v>
      </c>
      <c r="T615" s="16">
        <v>0.59490732954354297</v>
      </c>
      <c r="U615" s="1">
        <v>6020</v>
      </c>
      <c r="V615" s="1">
        <v>11448</v>
      </c>
      <c r="W615" s="16">
        <v>0.52585604472396896</v>
      </c>
      <c r="X615" t="s">
        <v>3</v>
      </c>
      <c r="Y615" t="s">
        <v>3733</v>
      </c>
      <c r="Z615" t="s">
        <v>3734</v>
      </c>
      <c r="AA615" t="s">
        <v>938</v>
      </c>
      <c r="AB615" s="1">
        <f t="shared" si="41"/>
        <v>4</v>
      </c>
      <c r="AC615">
        <f t="shared" si="39"/>
        <v>1.878611111111111</v>
      </c>
    </row>
    <row r="616" spans="1:29">
      <c r="A616" s="1">
        <v>921</v>
      </c>
      <c r="B616" s="1">
        <v>5576</v>
      </c>
      <c r="C616" s="1">
        <v>17746</v>
      </c>
      <c r="D616" s="1">
        <v>29743</v>
      </c>
      <c r="E616" s="16">
        <v>0.59664458864270498</v>
      </c>
      <c r="F616" s="1">
        <v>6023</v>
      </c>
      <c r="G616" s="1">
        <v>11460</v>
      </c>
      <c r="H616" s="16">
        <v>0.52556719022687604</v>
      </c>
      <c r="I616" t="s">
        <v>0</v>
      </c>
      <c r="J616" t="s">
        <v>1519</v>
      </c>
      <c r="K616" t="s">
        <v>1520</v>
      </c>
      <c r="L616" t="s">
        <v>1317</v>
      </c>
      <c r="M616" s="1">
        <f t="shared" si="40"/>
        <v>1</v>
      </c>
      <c r="N616">
        <f t="shared" si="38"/>
        <v>1.548888888888889</v>
      </c>
      <c r="P616" s="1">
        <v>964</v>
      </c>
      <c r="Q616" s="1">
        <v>6769</v>
      </c>
      <c r="R616" s="1">
        <v>17689</v>
      </c>
      <c r="S616" s="1">
        <v>29729</v>
      </c>
      <c r="T616" s="16">
        <v>0.59500824111137196</v>
      </c>
      <c r="U616" s="1">
        <v>6021</v>
      </c>
      <c r="V616" s="1">
        <v>11448</v>
      </c>
      <c r="W616" s="16">
        <v>0.52594339622641495</v>
      </c>
      <c r="X616" t="s">
        <v>2</v>
      </c>
      <c r="Y616" t="s">
        <v>3735</v>
      </c>
      <c r="Z616" t="s">
        <v>3736</v>
      </c>
      <c r="AA616" t="s">
        <v>938</v>
      </c>
      <c r="AB616" s="1">
        <f t="shared" si="41"/>
        <v>1</v>
      </c>
      <c r="AC616">
        <f t="shared" si="39"/>
        <v>1.8802777777777777</v>
      </c>
    </row>
    <row r="617" spans="1:29">
      <c r="A617" s="1">
        <v>926</v>
      </c>
      <c r="B617" s="1">
        <v>5635</v>
      </c>
      <c r="C617" s="1">
        <v>17752</v>
      </c>
      <c r="D617" s="1">
        <v>29743</v>
      </c>
      <c r="E617" s="16">
        <v>0.596846316780418</v>
      </c>
      <c r="F617" s="1">
        <v>6025</v>
      </c>
      <c r="G617" s="1">
        <v>11460</v>
      </c>
      <c r="H617" s="16">
        <v>0.52574171029668404</v>
      </c>
      <c r="I617" t="s">
        <v>2</v>
      </c>
      <c r="J617" t="s">
        <v>1521</v>
      </c>
      <c r="K617" t="s">
        <v>1522</v>
      </c>
      <c r="L617" t="s">
        <v>1317</v>
      </c>
      <c r="M617" s="1">
        <f t="shared" si="40"/>
        <v>2</v>
      </c>
      <c r="N617">
        <f t="shared" si="38"/>
        <v>1.5652777777777778</v>
      </c>
      <c r="P617" s="1">
        <v>967</v>
      </c>
      <c r="Q617" s="1">
        <v>6794</v>
      </c>
      <c r="R617" s="1">
        <v>17690</v>
      </c>
      <c r="S617" s="1">
        <v>29729</v>
      </c>
      <c r="T617" s="16">
        <v>0.59504187830064903</v>
      </c>
      <c r="U617" s="1">
        <v>6022</v>
      </c>
      <c r="V617" s="1">
        <v>11448</v>
      </c>
      <c r="W617" s="16">
        <v>0.52603074772886005</v>
      </c>
      <c r="X617" t="s">
        <v>3</v>
      </c>
      <c r="Y617" t="s">
        <v>3737</v>
      </c>
      <c r="Z617" t="s">
        <v>3738</v>
      </c>
      <c r="AA617" t="s">
        <v>938</v>
      </c>
      <c r="AB617" s="1">
        <f t="shared" si="41"/>
        <v>1</v>
      </c>
      <c r="AC617">
        <f t="shared" si="39"/>
        <v>1.8872222222222221</v>
      </c>
    </row>
    <row r="618" spans="1:29">
      <c r="A618" s="1">
        <v>931</v>
      </c>
      <c r="B618" s="1">
        <v>5657</v>
      </c>
      <c r="C618" s="1">
        <v>17753</v>
      </c>
      <c r="D618" s="1">
        <v>29743</v>
      </c>
      <c r="E618" s="16">
        <v>0.59687993813670404</v>
      </c>
      <c r="F618" s="1">
        <v>6026</v>
      </c>
      <c r="G618" s="1">
        <v>11460</v>
      </c>
      <c r="H618" s="16">
        <v>0.52582897033158804</v>
      </c>
      <c r="I618" t="s">
        <v>0</v>
      </c>
      <c r="J618" t="s">
        <v>1523</v>
      </c>
      <c r="K618" t="s">
        <v>1524</v>
      </c>
      <c r="L618" t="s">
        <v>1317</v>
      </c>
      <c r="M618" s="1">
        <f t="shared" si="40"/>
        <v>1</v>
      </c>
      <c r="N618">
        <f t="shared" si="38"/>
        <v>1.5713888888888889</v>
      </c>
      <c r="P618" s="1">
        <v>971</v>
      </c>
      <c r="Q618" s="1">
        <v>6810</v>
      </c>
      <c r="R618" s="1">
        <v>17691</v>
      </c>
      <c r="S618" s="1">
        <v>29729</v>
      </c>
      <c r="T618" s="16">
        <v>0.59507551548992499</v>
      </c>
      <c r="U618" s="1">
        <v>6023</v>
      </c>
      <c r="V618" s="1">
        <v>11448</v>
      </c>
      <c r="W618" s="16">
        <v>0.52611809923130604</v>
      </c>
      <c r="X618" t="s">
        <v>3</v>
      </c>
      <c r="Y618" t="s">
        <v>3739</v>
      </c>
      <c r="Z618" t="s">
        <v>3740</v>
      </c>
      <c r="AA618" t="s">
        <v>938</v>
      </c>
      <c r="AB618" s="1">
        <f t="shared" si="41"/>
        <v>1</v>
      </c>
      <c r="AC618">
        <f t="shared" si="39"/>
        <v>1.8916666666666666</v>
      </c>
    </row>
    <row r="619" spans="1:29">
      <c r="A619" s="1">
        <v>938</v>
      </c>
      <c r="B619" s="1">
        <v>5841</v>
      </c>
      <c r="C619" s="1">
        <v>17754</v>
      </c>
      <c r="D619" s="1">
        <v>29743</v>
      </c>
      <c r="E619" s="16">
        <v>0.59691355949298996</v>
      </c>
      <c r="F619" s="1">
        <v>6027</v>
      </c>
      <c r="G619" s="1">
        <v>11460</v>
      </c>
      <c r="H619" s="16">
        <v>0.52591623036649204</v>
      </c>
      <c r="I619" t="s">
        <v>0</v>
      </c>
      <c r="J619" t="s">
        <v>1525</v>
      </c>
      <c r="K619" t="s">
        <v>1526</v>
      </c>
      <c r="L619" t="s">
        <v>1317</v>
      </c>
      <c r="M619" s="1">
        <f t="shared" si="40"/>
        <v>1</v>
      </c>
      <c r="N619">
        <f t="shared" si="38"/>
        <v>1.6225000000000001</v>
      </c>
      <c r="P619" s="1">
        <v>973</v>
      </c>
      <c r="Q619" s="1">
        <v>6816</v>
      </c>
      <c r="R619" s="1">
        <v>17692</v>
      </c>
      <c r="S619" s="1">
        <v>29729</v>
      </c>
      <c r="T619" s="16">
        <v>0.59510915267920195</v>
      </c>
      <c r="U619" s="1">
        <v>6024</v>
      </c>
      <c r="V619" s="1">
        <v>11448</v>
      </c>
      <c r="W619" s="16">
        <v>0.52620545073375202</v>
      </c>
      <c r="X619" t="s">
        <v>0</v>
      </c>
      <c r="Y619" t="s">
        <v>3741</v>
      </c>
      <c r="Z619" t="s">
        <v>3742</v>
      </c>
      <c r="AA619" t="s">
        <v>938</v>
      </c>
      <c r="AB619" s="1">
        <f t="shared" si="41"/>
        <v>1</v>
      </c>
      <c r="AC619">
        <f t="shared" si="39"/>
        <v>1.8933333333333333</v>
      </c>
    </row>
    <row r="620" spans="1:29">
      <c r="A620" s="1">
        <v>941</v>
      </c>
      <c r="B620" s="1">
        <v>5890</v>
      </c>
      <c r="C620" s="1">
        <v>17755</v>
      </c>
      <c r="D620" s="1">
        <v>29743</v>
      </c>
      <c r="E620" s="16">
        <v>0.59694718084927501</v>
      </c>
      <c r="F620" s="1">
        <v>6028</v>
      </c>
      <c r="G620" s="1">
        <v>11460</v>
      </c>
      <c r="H620" s="16">
        <v>0.52600349040139605</v>
      </c>
      <c r="I620" t="s">
        <v>2</v>
      </c>
      <c r="J620" t="s">
        <v>1527</v>
      </c>
      <c r="K620" t="s">
        <v>1528</v>
      </c>
      <c r="L620" t="s">
        <v>1317</v>
      </c>
      <c r="M620" s="1">
        <f t="shared" si="40"/>
        <v>1</v>
      </c>
      <c r="N620">
        <f t="shared" si="38"/>
        <v>1.6361111111111111</v>
      </c>
      <c r="P620" s="1">
        <v>974</v>
      </c>
      <c r="Q620" s="1">
        <v>6817</v>
      </c>
      <c r="R620" s="1">
        <v>17693</v>
      </c>
      <c r="S620" s="1">
        <v>29729</v>
      </c>
      <c r="T620" s="16">
        <v>0.59514278986847802</v>
      </c>
      <c r="U620" s="1">
        <v>6025</v>
      </c>
      <c r="V620" s="1">
        <v>11448</v>
      </c>
      <c r="W620" s="16">
        <v>0.52629280223619801</v>
      </c>
      <c r="X620" t="s">
        <v>3</v>
      </c>
      <c r="Y620" t="s">
        <v>3743</v>
      </c>
      <c r="Z620" t="s">
        <v>3744</v>
      </c>
      <c r="AA620" t="s">
        <v>938</v>
      </c>
      <c r="AB620" s="1">
        <f t="shared" si="41"/>
        <v>1</v>
      </c>
      <c r="AC620">
        <f t="shared" si="39"/>
        <v>1.8936111111111111</v>
      </c>
    </row>
    <row r="621" spans="1:29">
      <c r="A621" s="1">
        <v>942</v>
      </c>
      <c r="B621" s="1">
        <v>5894</v>
      </c>
      <c r="C621" s="1">
        <v>17756</v>
      </c>
      <c r="D621" s="1">
        <v>29743</v>
      </c>
      <c r="E621" s="16">
        <v>0.59698080220556005</v>
      </c>
      <c r="F621" s="1">
        <v>6029</v>
      </c>
      <c r="G621" s="1">
        <v>11460</v>
      </c>
      <c r="H621" s="16">
        <v>0.52609075043630005</v>
      </c>
      <c r="I621" t="s">
        <v>3</v>
      </c>
      <c r="J621" t="s">
        <v>1529</v>
      </c>
      <c r="K621" t="s">
        <v>1530</v>
      </c>
      <c r="L621" t="s">
        <v>1317</v>
      </c>
      <c r="M621" s="1">
        <f t="shared" si="40"/>
        <v>1</v>
      </c>
      <c r="N621">
        <f t="shared" si="38"/>
        <v>1.6372222222222221</v>
      </c>
      <c r="P621" s="1">
        <v>976</v>
      </c>
      <c r="Q621" s="1">
        <v>6861</v>
      </c>
      <c r="R621" s="1">
        <v>17697</v>
      </c>
      <c r="S621" s="1">
        <v>29729</v>
      </c>
      <c r="T621" s="16">
        <v>0.59527733862558396</v>
      </c>
      <c r="U621" s="1">
        <v>6029</v>
      </c>
      <c r="V621" s="1">
        <v>11448</v>
      </c>
      <c r="W621" s="16">
        <v>0.52664220824598096</v>
      </c>
      <c r="X621" t="s">
        <v>0</v>
      </c>
      <c r="Y621" t="s">
        <v>3745</v>
      </c>
      <c r="Z621" t="s">
        <v>3746</v>
      </c>
      <c r="AA621" t="s">
        <v>938</v>
      </c>
      <c r="AB621" s="1">
        <f t="shared" si="41"/>
        <v>4</v>
      </c>
      <c r="AC621">
        <f t="shared" si="39"/>
        <v>1.9058333333333333</v>
      </c>
    </row>
    <row r="622" spans="1:29">
      <c r="A622" s="1">
        <v>944</v>
      </c>
      <c r="B622" s="1">
        <v>5900</v>
      </c>
      <c r="C622" s="1">
        <v>17757</v>
      </c>
      <c r="D622" s="1">
        <v>29743</v>
      </c>
      <c r="E622" s="16">
        <v>0.59701442356184597</v>
      </c>
      <c r="F622" s="1">
        <v>6030</v>
      </c>
      <c r="G622" s="1">
        <v>11460</v>
      </c>
      <c r="H622" s="16">
        <v>0.52617801047120405</v>
      </c>
      <c r="I622" t="s">
        <v>0</v>
      </c>
      <c r="J622" t="s">
        <v>1531</v>
      </c>
      <c r="K622" t="s">
        <v>1532</v>
      </c>
      <c r="L622" t="s">
        <v>1317</v>
      </c>
      <c r="M622" s="1">
        <f t="shared" si="40"/>
        <v>1</v>
      </c>
      <c r="N622">
        <f t="shared" si="38"/>
        <v>1.6388888888888888</v>
      </c>
      <c r="P622" s="1">
        <v>983</v>
      </c>
      <c r="Q622" s="1">
        <v>6933</v>
      </c>
      <c r="R622" s="1">
        <v>17698</v>
      </c>
      <c r="S622" s="1">
        <v>29729</v>
      </c>
      <c r="T622" s="16">
        <v>0.59531097581486003</v>
      </c>
      <c r="U622" s="1">
        <v>6030</v>
      </c>
      <c r="V622" s="1">
        <v>11448</v>
      </c>
      <c r="W622" s="16">
        <v>0.52672955974842695</v>
      </c>
      <c r="X622" t="s">
        <v>3</v>
      </c>
      <c r="Y622" t="s">
        <v>72</v>
      </c>
      <c r="Z622" t="s">
        <v>3747</v>
      </c>
      <c r="AA622" t="s">
        <v>938</v>
      </c>
      <c r="AB622" s="1">
        <f t="shared" si="41"/>
        <v>1</v>
      </c>
      <c r="AC622">
        <f t="shared" si="39"/>
        <v>1.9258333333333333</v>
      </c>
    </row>
    <row r="623" spans="1:29">
      <c r="A623" s="1">
        <v>946</v>
      </c>
      <c r="B623" s="1">
        <v>5916</v>
      </c>
      <c r="C623" s="1">
        <v>17758</v>
      </c>
      <c r="D623" s="1">
        <v>29743</v>
      </c>
      <c r="E623" s="16">
        <v>0.59704804491813201</v>
      </c>
      <c r="F623" s="1">
        <v>6031</v>
      </c>
      <c r="G623" s="1">
        <v>11460</v>
      </c>
      <c r="H623" s="16">
        <v>0.52626527050610805</v>
      </c>
      <c r="I623" t="s">
        <v>1</v>
      </c>
      <c r="J623" t="s">
        <v>1533</v>
      </c>
      <c r="K623" t="s">
        <v>1534</v>
      </c>
      <c r="L623" t="s">
        <v>1317</v>
      </c>
      <c r="M623" s="1">
        <f t="shared" si="40"/>
        <v>1</v>
      </c>
      <c r="N623">
        <f t="shared" si="38"/>
        <v>1.6433333333333333</v>
      </c>
      <c r="P623" s="1">
        <v>986</v>
      </c>
      <c r="Q623" s="1">
        <v>6982</v>
      </c>
      <c r="R623" s="1">
        <v>17704</v>
      </c>
      <c r="S623" s="1">
        <v>29729</v>
      </c>
      <c r="T623" s="16">
        <v>0.59551279895051901</v>
      </c>
      <c r="U623" s="1">
        <v>6033</v>
      </c>
      <c r="V623" s="1">
        <v>11448</v>
      </c>
      <c r="W623" s="16">
        <v>0.52699161425576502</v>
      </c>
      <c r="X623" t="s">
        <v>2</v>
      </c>
      <c r="Y623" t="s">
        <v>3748</v>
      </c>
      <c r="Z623" t="s">
        <v>3749</v>
      </c>
      <c r="AA623" t="s">
        <v>938</v>
      </c>
      <c r="AB623" s="1">
        <f t="shared" si="41"/>
        <v>3</v>
      </c>
      <c r="AC623">
        <f t="shared" si="39"/>
        <v>1.9394444444444445</v>
      </c>
    </row>
    <row r="624" spans="1:29">
      <c r="A624" s="1">
        <v>956</v>
      </c>
      <c r="B624" s="1">
        <v>6063</v>
      </c>
      <c r="C624" s="1">
        <v>17759</v>
      </c>
      <c r="D624" s="1">
        <v>29743</v>
      </c>
      <c r="E624" s="16">
        <v>0.59708166627441694</v>
      </c>
      <c r="F624" s="1">
        <v>6031</v>
      </c>
      <c r="G624" s="1">
        <v>11460</v>
      </c>
      <c r="H624" s="16">
        <v>0.52626527050610805</v>
      </c>
      <c r="I624" t="s">
        <v>1</v>
      </c>
      <c r="K624" t="s">
        <v>1535</v>
      </c>
      <c r="L624" t="s">
        <v>1317</v>
      </c>
      <c r="M624" s="1">
        <f t="shared" si="40"/>
        <v>0</v>
      </c>
      <c r="N624">
        <f t="shared" si="38"/>
        <v>1.6841666666666666</v>
      </c>
      <c r="P624" s="1">
        <v>987</v>
      </c>
      <c r="Q624" s="1">
        <v>6994</v>
      </c>
      <c r="R624" s="1">
        <v>17735</v>
      </c>
      <c r="S624" s="1">
        <v>29729</v>
      </c>
      <c r="T624" s="16">
        <v>0.59655555181808995</v>
      </c>
      <c r="U624" s="1">
        <v>6047</v>
      </c>
      <c r="V624" s="1">
        <v>11448</v>
      </c>
      <c r="W624" s="16">
        <v>0.52821453529000695</v>
      </c>
      <c r="X624" t="s">
        <v>2</v>
      </c>
      <c r="Y624" t="s">
        <v>3750</v>
      </c>
      <c r="Z624" t="s">
        <v>3751</v>
      </c>
      <c r="AA624" t="s">
        <v>938</v>
      </c>
      <c r="AB624" s="1">
        <f t="shared" si="41"/>
        <v>14</v>
      </c>
      <c r="AC624">
        <f t="shared" si="39"/>
        <v>1.9427777777777777</v>
      </c>
    </row>
    <row r="625" spans="1:29">
      <c r="A625" s="1">
        <v>959</v>
      </c>
      <c r="B625" s="1">
        <v>6098</v>
      </c>
      <c r="C625" s="1">
        <v>17768</v>
      </c>
      <c r="D625" s="1">
        <v>29743</v>
      </c>
      <c r="E625" s="16">
        <v>0.59738425848098697</v>
      </c>
      <c r="F625" s="1">
        <v>6035</v>
      </c>
      <c r="G625" s="1">
        <v>11460</v>
      </c>
      <c r="H625" s="16">
        <v>0.52661431064572395</v>
      </c>
      <c r="I625" t="s">
        <v>1</v>
      </c>
      <c r="J625" t="s">
        <v>1536</v>
      </c>
      <c r="K625" t="s">
        <v>1537</v>
      </c>
      <c r="L625" t="s">
        <v>1538</v>
      </c>
      <c r="M625" s="1">
        <f t="shared" si="40"/>
        <v>4</v>
      </c>
      <c r="N625">
        <f t="shared" si="38"/>
        <v>1.693888888888889</v>
      </c>
      <c r="P625" s="1">
        <v>988</v>
      </c>
      <c r="Q625" s="1">
        <v>6994</v>
      </c>
      <c r="R625" s="1">
        <v>17741</v>
      </c>
      <c r="S625" s="1">
        <v>29729</v>
      </c>
      <c r="T625" s="16">
        <v>0.59675737495374803</v>
      </c>
      <c r="U625" s="1">
        <v>6049</v>
      </c>
      <c r="V625" s="1">
        <v>11448</v>
      </c>
      <c r="W625" s="16">
        <v>0.52838923829489803</v>
      </c>
      <c r="X625" t="s">
        <v>1</v>
      </c>
      <c r="Y625" t="s">
        <v>3752</v>
      </c>
      <c r="Z625" t="s">
        <v>3753</v>
      </c>
      <c r="AA625" t="s">
        <v>938</v>
      </c>
      <c r="AB625" s="1">
        <f t="shared" si="41"/>
        <v>2</v>
      </c>
      <c r="AC625">
        <f t="shared" si="39"/>
        <v>1.9427777777777777</v>
      </c>
    </row>
    <row r="626" spans="1:29">
      <c r="A626" s="1">
        <v>965</v>
      </c>
      <c r="B626" s="1">
        <v>6185</v>
      </c>
      <c r="C626" s="1">
        <v>17769</v>
      </c>
      <c r="D626" s="1">
        <v>29743</v>
      </c>
      <c r="E626" s="16">
        <v>0.59741787983727201</v>
      </c>
      <c r="F626" s="1">
        <v>6036</v>
      </c>
      <c r="G626" s="1">
        <v>11460</v>
      </c>
      <c r="H626" s="16">
        <v>0.52670157068062795</v>
      </c>
      <c r="I626" t="s">
        <v>0</v>
      </c>
      <c r="J626" t="s">
        <v>1539</v>
      </c>
      <c r="K626" t="s">
        <v>1540</v>
      </c>
      <c r="L626" t="s">
        <v>1538</v>
      </c>
      <c r="M626" s="1">
        <f t="shared" si="40"/>
        <v>1</v>
      </c>
      <c r="N626">
        <f t="shared" si="38"/>
        <v>1.7180555555555554</v>
      </c>
      <c r="P626" s="1">
        <v>989</v>
      </c>
      <c r="Q626" s="1">
        <v>7000</v>
      </c>
      <c r="R626" s="1">
        <v>17742</v>
      </c>
      <c r="S626" s="1">
        <v>29729</v>
      </c>
      <c r="T626" s="16">
        <v>0.59679101214302499</v>
      </c>
      <c r="U626" s="1">
        <v>6050</v>
      </c>
      <c r="V626" s="1">
        <v>11448</v>
      </c>
      <c r="W626" s="16">
        <v>0.52847658979734402</v>
      </c>
      <c r="X626" t="s">
        <v>0</v>
      </c>
      <c r="Y626" t="s">
        <v>3754</v>
      </c>
      <c r="Z626" t="s">
        <v>3755</v>
      </c>
      <c r="AA626" t="s">
        <v>938</v>
      </c>
      <c r="AB626" s="1">
        <f t="shared" si="41"/>
        <v>1</v>
      </c>
      <c r="AC626">
        <f t="shared" si="39"/>
        <v>1.9444444444444444</v>
      </c>
    </row>
    <row r="627" spans="1:29">
      <c r="A627" s="1">
        <v>970</v>
      </c>
      <c r="B627" s="1">
        <v>6231</v>
      </c>
      <c r="C627" s="1">
        <v>17769</v>
      </c>
      <c r="D627" s="1">
        <v>29743</v>
      </c>
      <c r="E627" s="16">
        <v>0.59741787983727201</v>
      </c>
      <c r="F627" s="1">
        <v>6036</v>
      </c>
      <c r="G627" s="1">
        <v>11460</v>
      </c>
      <c r="H627" s="16">
        <v>0.52670157068062795</v>
      </c>
      <c r="I627" t="s">
        <v>0</v>
      </c>
      <c r="J627" t="s">
        <v>1541</v>
      </c>
      <c r="K627" t="s">
        <v>1542</v>
      </c>
      <c r="L627" t="s">
        <v>1538</v>
      </c>
      <c r="M627" s="1">
        <f t="shared" si="40"/>
        <v>0</v>
      </c>
      <c r="N627">
        <f t="shared" si="38"/>
        <v>1.7308333333333332</v>
      </c>
      <c r="P627" s="1">
        <v>990</v>
      </c>
      <c r="Q627" s="1">
        <v>7000</v>
      </c>
      <c r="R627" s="1">
        <v>17743</v>
      </c>
      <c r="S627" s="1">
        <v>29729</v>
      </c>
      <c r="T627" s="16">
        <v>0.59682464933230095</v>
      </c>
      <c r="U627" s="1">
        <v>6051</v>
      </c>
      <c r="V627" s="1">
        <v>11448</v>
      </c>
      <c r="W627" s="16">
        <v>0.52856394129979001</v>
      </c>
      <c r="X627" t="s">
        <v>3</v>
      </c>
      <c r="Y627" t="s">
        <v>3756</v>
      </c>
      <c r="Z627" t="s">
        <v>3757</v>
      </c>
      <c r="AA627" t="s">
        <v>938</v>
      </c>
      <c r="AB627" s="1">
        <f t="shared" si="41"/>
        <v>1</v>
      </c>
      <c r="AC627">
        <f t="shared" si="39"/>
        <v>1.9444444444444444</v>
      </c>
    </row>
    <row r="628" spans="1:29">
      <c r="A628" s="1">
        <v>971</v>
      </c>
      <c r="B628" s="1">
        <v>6231</v>
      </c>
      <c r="C628" s="1">
        <v>17770</v>
      </c>
      <c r="D628" s="1">
        <v>29743</v>
      </c>
      <c r="E628" s="16">
        <v>0.59745150119355805</v>
      </c>
      <c r="F628" s="1">
        <v>6037</v>
      </c>
      <c r="G628" s="1">
        <v>11460</v>
      </c>
      <c r="H628" s="16">
        <v>0.52678883071553195</v>
      </c>
      <c r="I628" t="s">
        <v>0</v>
      </c>
      <c r="J628" t="s">
        <v>1543</v>
      </c>
      <c r="K628" t="s">
        <v>1544</v>
      </c>
      <c r="L628" t="s">
        <v>1538</v>
      </c>
      <c r="M628" s="1">
        <f t="shared" si="40"/>
        <v>1</v>
      </c>
      <c r="N628">
        <f t="shared" si="38"/>
        <v>1.7308333333333332</v>
      </c>
      <c r="P628" s="1">
        <v>1000</v>
      </c>
      <c r="Q628" s="1">
        <v>7178</v>
      </c>
      <c r="R628" s="1">
        <v>17746</v>
      </c>
      <c r="S628" s="1">
        <v>29729</v>
      </c>
      <c r="T628" s="16">
        <v>0.59692556090013105</v>
      </c>
      <c r="U628" s="1">
        <v>6052</v>
      </c>
      <c r="V628" s="1">
        <v>11448</v>
      </c>
      <c r="W628" s="16">
        <v>0.52865129280223599</v>
      </c>
      <c r="X628" t="s">
        <v>0</v>
      </c>
      <c r="Y628" t="s">
        <v>3758</v>
      </c>
      <c r="Z628" t="s">
        <v>3759</v>
      </c>
      <c r="AA628" t="s">
        <v>938</v>
      </c>
      <c r="AB628" s="1">
        <f t="shared" si="41"/>
        <v>1</v>
      </c>
      <c r="AC628">
        <f t="shared" si="39"/>
        <v>1.9938888888888888</v>
      </c>
    </row>
    <row r="629" spans="1:29">
      <c r="A629" s="1">
        <v>975</v>
      </c>
      <c r="B629" s="1">
        <v>6275</v>
      </c>
      <c r="C629" s="1">
        <v>17773</v>
      </c>
      <c r="D629" s="1">
        <v>29743</v>
      </c>
      <c r="E629" s="16">
        <v>0.59755236526241395</v>
      </c>
      <c r="F629" s="1">
        <v>6038</v>
      </c>
      <c r="G629" s="1">
        <v>11460</v>
      </c>
      <c r="H629" s="16">
        <v>0.52687609075043595</v>
      </c>
      <c r="I629" t="s">
        <v>2</v>
      </c>
      <c r="J629" t="s">
        <v>1545</v>
      </c>
      <c r="K629" t="s">
        <v>1546</v>
      </c>
      <c r="L629" t="s">
        <v>1538</v>
      </c>
      <c r="M629" s="1">
        <f t="shared" si="40"/>
        <v>1</v>
      </c>
      <c r="N629">
        <f t="shared" si="38"/>
        <v>1.7430555555555556</v>
      </c>
      <c r="P629" s="1">
        <v>1001</v>
      </c>
      <c r="Q629" s="1">
        <v>7181</v>
      </c>
      <c r="R629" s="1">
        <v>17746</v>
      </c>
      <c r="S629" s="1">
        <v>29729</v>
      </c>
      <c r="T629" s="16">
        <v>0.59692556090013105</v>
      </c>
      <c r="U629" s="1">
        <v>6052</v>
      </c>
      <c r="V629" s="1">
        <v>11448</v>
      </c>
      <c r="W629" s="16">
        <v>0.52865129280223599</v>
      </c>
      <c r="X629" t="s">
        <v>2</v>
      </c>
      <c r="Y629" t="s">
        <v>3760</v>
      </c>
      <c r="Z629" t="s">
        <v>3761</v>
      </c>
      <c r="AA629" t="s">
        <v>938</v>
      </c>
      <c r="AB629" s="1">
        <f t="shared" si="41"/>
        <v>0</v>
      </c>
      <c r="AC629">
        <f t="shared" si="39"/>
        <v>1.9947222222222223</v>
      </c>
    </row>
    <row r="630" spans="1:29">
      <c r="A630" s="1">
        <v>977</v>
      </c>
      <c r="B630" s="1">
        <v>6296</v>
      </c>
      <c r="C630" s="1">
        <v>17773</v>
      </c>
      <c r="D630" s="1">
        <v>29743</v>
      </c>
      <c r="E630" s="16">
        <v>0.59755236526241395</v>
      </c>
      <c r="F630" s="1">
        <v>6038</v>
      </c>
      <c r="G630" s="1">
        <v>11460</v>
      </c>
      <c r="H630" s="16">
        <v>0.52687609075043595</v>
      </c>
      <c r="I630" t="s">
        <v>2</v>
      </c>
      <c r="J630" t="s">
        <v>1547</v>
      </c>
      <c r="K630" t="s">
        <v>1548</v>
      </c>
      <c r="L630" t="s">
        <v>1538</v>
      </c>
      <c r="M630" s="1">
        <f t="shared" si="40"/>
        <v>0</v>
      </c>
      <c r="N630">
        <f t="shared" si="38"/>
        <v>1.7488888888888889</v>
      </c>
      <c r="P630" s="1">
        <v>1002</v>
      </c>
      <c r="Q630" s="1">
        <v>7188</v>
      </c>
      <c r="R630" s="1">
        <v>17747</v>
      </c>
      <c r="S630" s="1">
        <v>29729</v>
      </c>
      <c r="T630" s="16">
        <v>0.59695919808940701</v>
      </c>
      <c r="U630" s="1">
        <v>6053</v>
      </c>
      <c r="V630" s="1">
        <v>11448</v>
      </c>
      <c r="W630" s="16">
        <v>0.52873864430468198</v>
      </c>
      <c r="X630" t="s">
        <v>2</v>
      </c>
      <c r="Y630" t="s">
        <v>3762</v>
      </c>
      <c r="Z630" t="s">
        <v>3763</v>
      </c>
      <c r="AA630" t="s">
        <v>938</v>
      </c>
      <c r="AB630" s="1">
        <f t="shared" si="41"/>
        <v>1</v>
      </c>
      <c r="AC630">
        <f t="shared" si="39"/>
        <v>1.9966666666666666</v>
      </c>
    </row>
    <row r="631" spans="1:29">
      <c r="A631" s="1">
        <v>979</v>
      </c>
      <c r="B631" s="1">
        <v>6318</v>
      </c>
      <c r="C631" s="1">
        <v>17774</v>
      </c>
      <c r="D631" s="1">
        <v>29743</v>
      </c>
      <c r="E631" s="16">
        <v>0.59758598661869999</v>
      </c>
      <c r="F631" s="1">
        <v>6039</v>
      </c>
      <c r="G631" s="1">
        <v>11460</v>
      </c>
      <c r="H631" s="16">
        <v>0.52696335078533996</v>
      </c>
      <c r="I631" t="s">
        <v>0</v>
      </c>
      <c r="J631" t="s">
        <v>1549</v>
      </c>
      <c r="K631" t="s">
        <v>1550</v>
      </c>
      <c r="L631" t="s">
        <v>1538</v>
      </c>
      <c r="M631" s="1">
        <f t="shared" si="40"/>
        <v>1</v>
      </c>
      <c r="N631">
        <f t="shared" si="38"/>
        <v>1.7549999999999999</v>
      </c>
      <c r="P631" s="1">
        <v>1010</v>
      </c>
      <c r="Q631" s="1">
        <v>7271</v>
      </c>
      <c r="R631" s="1">
        <v>17783</v>
      </c>
      <c r="S631" s="1">
        <v>29729</v>
      </c>
      <c r="T631" s="16">
        <v>0.59817013690335996</v>
      </c>
      <c r="U631" s="1">
        <v>6068</v>
      </c>
      <c r="V631" s="1">
        <v>11448</v>
      </c>
      <c r="W631" s="16">
        <v>0.53004891684136901</v>
      </c>
      <c r="X631" t="s">
        <v>2</v>
      </c>
      <c r="Y631" t="s">
        <v>3764</v>
      </c>
      <c r="Z631" t="s">
        <v>3765</v>
      </c>
      <c r="AA631" t="s">
        <v>938</v>
      </c>
      <c r="AB631" s="1">
        <f t="shared" si="41"/>
        <v>15</v>
      </c>
      <c r="AC631">
        <f t="shared" si="39"/>
        <v>2.0197222222222222</v>
      </c>
    </row>
    <row r="632" spans="1:29">
      <c r="A632" s="1">
        <v>980</v>
      </c>
      <c r="B632" s="1">
        <v>6321</v>
      </c>
      <c r="C632" s="1">
        <v>17775</v>
      </c>
      <c r="D632" s="1">
        <v>29743</v>
      </c>
      <c r="E632" s="16">
        <v>0.59761960797498503</v>
      </c>
      <c r="F632" s="1">
        <v>6039</v>
      </c>
      <c r="G632" s="1">
        <v>11460</v>
      </c>
      <c r="H632" s="16">
        <v>0.52696335078533996</v>
      </c>
      <c r="I632" t="s">
        <v>0</v>
      </c>
      <c r="K632" t="s">
        <v>1551</v>
      </c>
      <c r="L632" t="s">
        <v>1538</v>
      </c>
      <c r="M632" s="1">
        <f t="shared" si="40"/>
        <v>0</v>
      </c>
      <c r="N632">
        <f t="shared" si="38"/>
        <v>1.7558333333333334</v>
      </c>
      <c r="P632" s="1">
        <v>1012</v>
      </c>
      <c r="Q632" s="1">
        <v>7279</v>
      </c>
      <c r="R632" s="1">
        <v>17794</v>
      </c>
      <c r="S632" s="1">
        <v>29729</v>
      </c>
      <c r="T632" s="16">
        <v>0.59854014598540095</v>
      </c>
      <c r="U632" s="1">
        <v>6074</v>
      </c>
      <c r="V632" s="1">
        <v>11448</v>
      </c>
      <c r="W632" s="16">
        <v>0.53057302585604404</v>
      </c>
      <c r="X632" t="s">
        <v>3</v>
      </c>
      <c r="Y632" t="s">
        <v>3766</v>
      </c>
      <c r="Z632" t="s">
        <v>3767</v>
      </c>
      <c r="AA632" t="s">
        <v>938</v>
      </c>
      <c r="AB632" s="1">
        <f t="shared" si="41"/>
        <v>6</v>
      </c>
      <c r="AC632">
        <f t="shared" si="39"/>
        <v>2.0219444444444443</v>
      </c>
    </row>
    <row r="633" spans="1:29">
      <c r="A633" s="1">
        <v>986</v>
      </c>
      <c r="B633" s="1">
        <v>6433</v>
      </c>
      <c r="C633" s="1">
        <v>17786</v>
      </c>
      <c r="D633" s="1">
        <v>29743</v>
      </c>
      <c r="E633" s="16">
        <v>0.59798944289412603</v>
      </c>
      <c r="F633" s="1">
        <v>6044</v>
      </c>
      <c r="G633" s="1">
        <v>11460</v>
      </c>
      <c r="H633" s="16">
        <v>0.52739965095985997</v>
      </c>
      <c r="I633" t="s">
        <v>3</v>
      </c>
      <c r="J633" t="s">
        <v>1552</v>
      </c>
      <c r="K633" t="s">
        <v>1553</v>
      </c>
      <c r="L633" t="s">
        <v>1538</v>
      </c>
      <c r="M633" s="1">
        <f t="shared" si="40"/>
        <v>5</v>
      </c>
      <c r="N633">
        <f t="shared" si="38"/>
        <v>1.7869444444444444</v>
      </c>
      <c r="P633" s="1">
        <v>1015</v>
      </c>
      <c r="Q633" s="1">
        <v>7292</v>
      </c>
      <c r="R633" s="1">
        <v>17794</v>
      </c>
      <c r="S633" s="1">
        <v>29729</v>
      </c>
      <c r="T633" s="16">
        <v>0.59854014598540095</v>
      </c>
      <c r="U633" s="1">
        <v>6074</v>
      </c>
      <c r="V633" s="1">
        <v>11448</v>
      </c>
      <c r="W633" s="16">
        <v>0.53057302585604404</v>
      </c>
      <c r="X633" t="s">
        <v>3</v>
      </c>
      <c r="Y633" t="s">
        <v>110</v>
      </c>
      <c r="Z633" t="s">
        <v>3768</v>
      </c>
      <c r="AA633" t="s">
        <v>938</v>
      </c>
      <c r="AB633" s="1">
        <f t="shared" si="41"/>
        <v>0</v>
      </c>
      <c r="AC633">
        <f t="shared" si="39"/>
        <v>2.0255555555555556</v>
      </c>
    </row>
    <row r="634" spans="1:29">
      <c r="A634" s="1">
        <v>991</v>
      </c>
      <c r="B634" s="1">
        <v>6477</v>
      </c>
      <c r="C634" s="1">
        <v>17787</v>
      </c>
      <c r="D634" s="1">
        <v>29743</v>
      </c>
      <c r="E634" s="16">
        <v>0.59802306425041096</v>
      </c>
      <c r="F634" s="1">
        <v>6045</v>
      </c>
      <c r="G634" s="1">
        <v>11460</v>
      </c>
      <c r="H634" s="16">
        <v>0.52748691099476397</v>
      </c>
      <c r="I634" t="s">
        <v>3</v>
      </c>
      <c r="J634" t="s">
        <v>1554</v>
      </c>
      <c r="K634" t="s">
        <v>1555</v>
      </c>
      <c r="L634" t="s">
        <v>1538</v>
      </c>
      <c r="M634" s="1">
        <f t="shared" si="40"/>
        <v>1</v>
      </c>
      <c r="N634">
        <f t="shared" si="38"/>
        <v>1.7991666666666666</v>
      </c>
      <c r="P634" s="1">
        <v>1022</v>
      </c>
      <c r="Q634" s="1">
        <v>7425</v>
      </c>
      <c r="R634" s="1">
        <v>17795</v>
      </c>
      <c r="S634" s="1">
        <v>29729</v>
      </c>
      <c r="T634" s="16">
        <v>0.59857378317467702</v>
      </c>
      <c r="U634" s="1">
        <v>6076</v>
      </c>
      <c r="V634" s="1">
        <v>11448</v>
      </c>
      <c r="W634" s="16">
        <v>0.53074772886093602</v>
      </c>
      <c r="X634" t="s">
        <v>0</v>
      </c>
      <c r="Y634" t="s">
        <v>3769</v>
      </c>
      <c r="Z634" t="s">
        <v>3770</v>
      </c>
      <c r="AA634" t="s">
        <v>938</v>
      </c>
      <c r="AB634" s="1">
        <f t="shared" si="41"/>
        <v>2</v>
      </c>
      <c r="AC634">
        <f t="shared" si="39"/>
        <v>2.0625</v>
      </c>
    </row>
    <row r="635" spans="1:29">
      <c r="A635" s="1">
        <v>994</v>
      </c>
      <c r="B635" s="1">
        <v>6516</v>
      </c>
      <c r="C635" s="1">
        <v>17791</v>
      </c>
      <c r="D635" s="1">
        <v>29743</v>
      </c>
      <c r="E635" s="16">
        <v>0.59815754967555301</v>
      </c>
      <c r="F635" s="1">
        <v>6046</v>
      </c>
      <c r="G635" s="1">
        <v>11460</v>
      </c>
      <c r="H635" s="16">
        <v>0.52757417102966797</v>
      </c>
      <c r="I635" t="s">
        <v>1</v>
      </c>
      <c r="J635" t="s">
        <v>73</v>
      </c>
      <c r="K635" t="s">
        <v>1556</v>
      </c>
      <c r="L635" t="s">
        <v>1538</v>
      </c>
      <c r="M635" s="1">
        <f t="shared" si="40"/>
        <v>1</v>
      </c>
      <c r="N635">
        <f t="shared" si="38"/>
        <v>1.81</v>
      </c>
      <c r="P635" s="1">
        <v>1035</v>
      </c>
      <c r="Q635" s="1">
        <v>7624</v>
      </c>
      <c r="R635" s="1">
        <v>17798</v>
      </c>
      <c r="S635" s="1">
        <v>29729</v>
      </c>
      <c r="T635" s="16">
        <v>0.59867469474250701</v>
      </c>
      <c r="U635" s="1">
        <v>6077</v>
      </c>
      <c r="V635" s="1">
        <v>11448</v>
      </c>
      <c r="W635" s="16">
        <v>0.53083508036338201</v>
      </c>
      <c r="X635" t="s">
        <v>2</v>
      </c>
      <c r="Y635" t="s">
        <v>3771</v>
      </c>
      <c r="Z635" t="s">
        <v>3772</v>
      </c>
      <c r="AA635" t="s">
        <v>938</v>
      </c>
      <c r="AB635" s="1">
        <f t="shared" si="41"/>
        <v>1</v>
      </c>
      <c r="AC635">
        <f t="shared" si="39"/>
        <v>2.117777777777778</v>
      </c>
    </row>
    <row r="636" spans="1:29">
      <c r="A636" s="1">
        <v>999</v>
      </c>
      <c r="B636" s="1">
        <v>6609</v>
      </c>
      <c r="C636" s="1">
        <v>17792</v>
      </c>
      <c r="D636" s="1">
        <v>29743</v>
      </c>
      <c r="E636" s="16">
        <v>0.59819117103183905</v>
      </c>
      <c r="F636" s="1">
        <v>6047</v>
      </c>
      <c r="G636" s="1">
        <v>11460</v>
      </c>
      <c r="H636" s="16">
        <v>0.52766143106457197</v>
      </c>
      <c r="I636" t="s">
        <v>3</v>
      </c>
      <c r="J636" t="s">
        <v>1557</v>
      </c>
      <c r="K636" t="s">
        <v>1558</v>
      </c>
      <c r="L636" t="s">
        <v>1538</v>
      </c>
      <c r="M636" s="1">
        <f t="shared" si="40"/>
        <v>1</v>
      </c>
      <c r="N636">
        <f t="shared" si="38"/>
        <v>1.8358333333333334</v>
      </c>
      <c r="P636" s="1">
        <v>1040</v>
      </c>
      <c r="Q636" s="1">
        <v>7674</v>
      </c>
      <c r="R636" s="1">
        <v>17801</v>
      </c>
      <c r="S636" s="1">
        <v>29729</v>
      </c>
      <c r="T636" s="16">
        <v>0.59877560631033599</v>
      </c>
      <c r="U636" s="1">
        <v>6077</v>
      </c>
      <c r="V636" s="1">
        <v>11448</v>
      </c>
      <c r="W636" s="16">
        <v>0.53083508036338201</v>
      </c>
      <c r="X636" t="s">
        <v>1</v>
      </c>
      <c r="Y636" t="s">
        <v>3773</v>
      </c>
      <c r="Z636" t="s">
        <v>3774</v>
      </c>
      <c r="AA636" t="s">
        <v>938</v>
      </c>
      <c r="AB636" s="1">
        <f t="shared" si="41"/>
        <v>0</v>
      </c>
      <c r="AC636">
        <f t="shared" si="39"/>
        <v>2.1316666666666668</v>
      </c>
    </row>
    <row r="637" spans="1:29">
      <c r="A637" s="1">
        <v>1000</v>
      </c>
      <c r="B637" s="1">
        <v>6612</v>
      </c>
      <c r="C637" s="1">
        <v>17793</v>
      </c>
      <c r="D637" s="1">
        <v>29743</v>
      </c>
      <c r="E637" s="16">
        <v>0.59822479238812498</v>
      </c>
      <c r="F637" s="1">
        <v>6049</v>
      </c>
      <c r="G637" s="1">
        <v>11460</v>
      </c>
      <c r="H637" s="16">
        <v>0.52783595113437998</v>
      </c>
      <c r="I637" t="s">
        <v>2</v>
      </c>
      <c r="J637" t="s">
        <v>1559</v>
      </c>
      <c r="K637" t="s">
        <v>1560</v>
      </c>
      <c r="L637" t="s">
        <v>1538</v>
      </c>
      <c r="M637" s="1">
        <f t="shared" si="40"/>
        <v>2</v>
      </c>
      <c r="N637">
        <f t="shared" si="38"/>
        <v>1.8366666666666667</v>
      </c>
      <c r="P637" s="1">
        <v>1045</v>
      </c>
      <c r="Q637" s="1">
        <v>7780</v>
      </c>
      <c r="R637" s="1">
        <v>17804</v>
      </c>
      <c r="S637" s="1">
        <v>29729</v>
      </c>
      <c r="T637" s="16">
        <v>0.59887651787816598</v>
      </c>
      <c r="U637" s="1">
        <v>6078</v>
      </c>
      <c r="V637" s="1">
        <v>11448</v>
      </c>
      <c r="W637" s="16">
        <v>0.53092243186582799</v>
      </c>
      <c r="X637" t="s">
        <v>2</v>
      </c>
      <c r="Y637" t="s">
        <v>3775</v>
      </c>
      <c r="Z637" t="s">
        <v>3776</v>
      </c>
      <c r="AA637" t="s">
        <v>938</v>
      </c>
      <c r="AB637" s="1">
        <f t="shared" si="41"/>
        <v>1</v>
      </c>
      <c r="AC637">
        <f t="shared" si="39"/>
        <v>2.161111111111111</v>
      </c>
    </row>
    <row r="638" spans="1:29">
      <c r="A638" s="1">
        <v>1004</v>
      </c>
      <c r="B638" s="1">
        <v>6644</v>
      </c>
      <c r="C638" s="1">
        <v>17794</v>
      </c>
      <c r="D638" s="1">
        <v>29743</v>
      </c>
      <c r="E638" s="16">
        <v>0.59825841374441002</v>
      </c>
      <c r="F638" s="1">
        <v>6049</v>
      </c>
      <c r="G638" s="1">
        <v>11460</v>
      </c>
      <c r="H638" s="16">
        <v>0.52783595113437998</v>
      </c>
      <c r="I638" t="s">
        <v>0</v>
      </c>
      <c r="K638" t="s">
        <v>1561</v>
      </c>
      <c r="L638" t="s">
        <v>1538</v>
      </c>
      <c r="M638" s="1">
        <f t="shared" si="40"/>
        <v>0</v>
      </c>
      <c r="N638">
        <f t="shared" si="38"/>
        <v>1.8455555555555556</v>
      </c>
      <c r="P638" s="1">
        <v>1046</v>
      </c>
      <c r="Q638" s="1">
        <v>7781</v>
      </c>
      <c r="R638" s="1">
        <v>17805</v>
      </c>
      <c r="S638" s="1">
        <v>29729</v>
      </c>
      <c r="T638" s="16">
        <v>0.59891015506744205</v>
      </c>
      <c r="U638" s="1">
        <v>6079</v>
      </c>
      <c r="V638" s="1">
        <v>11448</v>
      </c>
      <c r="W638" s="16">
        <v>0.53100978336827398</v>
      </c>
      <c r="X638" t="s">
        <v>3</v>
      </c>
      <c r="Y638" t="s">
        <v>94</v>
      </c>
      <c r="Z638" t="s">
        <v>3777</v>
      </c>
      <c r="AA638" t="s">
        <v>938</v>
      </c>
      <c r="AB638" s="1">
        <f t="shared" si="41"/>
        <v>1</v>
      </c>
      <c r="AC638">
        <f t="shared" si="39"/>
        <v>2.1613888888888888</v>
      </c>
    </row>
    <row r="639" spans="1:29">
      <c r="A639" s="1">
        <v>1005</v>
      </c>
      <c r="B639" s="1">
        <v>6645</v>
      </c>
      <c r="C639" s="1">
        <v>17794</v>
      </c>
      <c r="D639" s="1">
        <v>29743</v>
      </c>
      <c r="E639" s="16">
        <v>0.59825841374441002</v>
      </c>
      <c r="F639" s="1">
        <v>6050</v>
      </c>
      <c r="G639" s="1">
        <v>11460</v>
      </c>
      <c r="H639" s="16">
        <v>0.52792321116928398</v>
      </c>
      <c r="I639" t="s">
        <v>0</v>
      </c>
      <c r="J639" t="s">
        <v>1562</v>
      </c>
      <c r="K639" t="s">
        <v>1563</v>
      </c>
      <c r="L639" t="s">
        <v>1538</v>
      </c>
      <c r="M639" s="1">
        <f t="shared" si="40"/>
        <v>1</v>
      </c>
      <c r="N639">
        <f t="shared" si="38"/>
        <v>1.8458333333333334</v>
      </c>
      <c r="P639" s="1">
        <v>1050</v>
      </c>
      <c r="Q639" s="1">
        <v>7807</v>
      </c>
      <c r="R639" s="1">
        <v>17808</v>
      </c>
      <c r="S639" s="1">
        <v>29729</v>
      </c>
      <c r="T639" s="16">
        <v>0.59901106663527104</v>
      </c>
      <c r="U639" s="1">
        <v>6079</v>
      </c>
      <c r="V639" s="1">
        <v>11448</v>
      </c>
      <c r="W639" s="16">
        <v>0.53100978336827398</v>
      </c>
      <c r="X639" t="s">
        <v>1</v>
      </c>
      <c r="Y639" t="s">
        <v>3778</v>
      </c>
      <c r="Z639" t="s">
        <v>3779</v>
      </c>
      <c r="AA639" t="s">
        <v>938</v>
      </c>
      <c r="AB639" s="1">
        <f t="shared" si="41"/>
        <v>0</v>
      </c>
      <c r="AC639">
        <f t="shared" si="39"/>
        <v>2.1686111111111113</v>
      </c>
    </row>
    <row r="640" spans="1:29">
      <c r="A640" s="1">
        <v>1006</v>
      </c>
      <c r="B640" s="1">
        <v>6657</v>
      </c>
      <c r="C640" s="1">
        <v>17794</v>
      </c>
      <c r="D640" s="1">
        <v>29743</v>
      </c>
      <c r="E640" s="16">
        <v>0.59825841374441002</v>
      </c>
      <c r="F640" s="1">
        <v>6050</v>
      </c>
      <c r="G640" s="1">
        <v>11460</v>
      </c>
      <c r="H640" s="16">
        <v>0.52792321116928398</v>
      </c>
      <c r="I640" t="s">
        <v>1</v>
      </c>
      <c r="J640" t="s">
        <v>1564</v>
      </c>
      <c r="K640" t="s">
        <v>1565</v>
      </c>
      <c r="L640" t="s">
        <v>1538</v>
      </c>
      <c r="M640" s="1">
        <f t="shared" si="40"/>
        <v>0</v>
      </c>
      <c r="N640">
        <f t="shared" si="38"/>
        <v>1.8491666666666666</v>
      </c>
      <c r="P640" s="1">
        <v>1051</v>
      </c>
      <c r="Q640" s="1">
        <v>7832</v>
      </c>
      <c r="R640" s="1">
        <v>17809</v>
      </c>
      <c r="S640" s="1">
        <v>29729</v>
      </c>
      <c r="T640" s="16">
        <v>0.599044703824548</v>
      </c>
      <c r="U640" s="1">
        <v>6080</v>
      </c>
      <c r="V640" s="1">
        <v>11448</v>
      </c>
      <c r="W640" s="16">
        <v>0.53109713487071897</v>
      </c>
      <c r="X640" t="s">
        <v>3</v>
      </c>
      <c r="Y640" t="s">
        <v>96</v>
      </c>
      <c r="Z640" t="s">
        <v>3780</v>
      </c>
      <c r="AA640" t="s">
        <v>938</v>
      </c>
      <c r="AB640" s="1">
        <f t="shared" si="41"/>
        <v>1</v>
      </c>
      <c r="AC640">
        <f t="shared" si="39"/>
        <v>2.1755555555555555</v>
      </c>
    </row>
    <row r="641" spans="1:29">
      <c r="A641" s="1">
        <v>1007</v>
      </c>
      <c r="B641" s="1">
        <v>6658</v>
      </c>
      <c r="C641" s="1">
        <v>17795</v>
      </c>
      <c r="D641" s="1">
        <v>29743</v>
      </c>
      <c r="E641" s="16">
        <v>0.59829203510069595</v>
      </c>
      <c r="F641" s="1">
        <v>6052</v>
      </c>
      <c r="G641" s="1">
        <v>11460</v>
      </c>
      <c r="H641" s="16">
        <v>0.52809773123909198</v>
      </c>
      <c r="I641" t="s">
        <v>2</v>
      </c>
      <c r="J641" t="s">
        <v>1566</v>
      </c>
      <c r="K641" t="s">
        <v>1567</v>
      </c>
      <c r="L641" t="s">
        <v>1538</v>
      </c>
      <c r="M641" s="1">
        <f t="shared" si="40"/>
        <v>2</v>
      </c>
      <c r="N641">
        <f t="shared" si="38"/>
        <v>1.8494444444444444</v>
      </c>
      <c r="P641" s="1">
        <v>1054</v>
      </c>
      <c r="Q641" s="1">
        <v>7838</v>
      </c>
      <c r="R641" s="1">
        <v>17810</v>
      </c>
      <c r="S641" s="1">
        <v>29729</v>
      </c>
      <c r="T641" s="16">
        <v>0.59907834101382396</v>
      </c>
      <c r="U641" s="1">
        <v>6080</v>
      </c>
      <c r="V641" s="1">
        <v>11448</v>
      </c>
      <c r="W641" s="16">
        <v>0.53109713487071897</v>
      </c>
      <c r="X641" t="s">
        <v>2</v>
      </c>
      <c r="Z641" t="s">
        <v>3781</v>
      </c>
      <c r="AA641" t="s">
        <v>938</v>
      </c>
      <c r="AB641" s="1">
        <f t="shared" si="41"/>
        <v>0</v>
      </c>
      <c r="AC641">
        <f t="shared" si="39"/>
        <v>2.1772222222222224</v>
      </c>
    </row>
    <row r="642" spans="1:29">
      <c r="A642" s="1">
        <v>1008</v>
      </c>
      <c r="B642" s="1">
        <v>6663</v>
      </c>
      <c r="C642" s="1">
        <v>17854</v>
      </c>
      <c r="D642" s="1">
        <v>29743</v>
      </c>
      <c r="E642" s="16">
        <v>0.600275695121541</v>
      </c>
      <c r="F642" s="1">
        <v>6079</v>
      </c>
      <c r="G642" s="1">
        <v>11460</v>
      </c>
      <c r="H642" s="16">
        <v>0.53045375218150004</v>
      </c>
      <c r="I642" t="s">
        <v>0</v>
      </c>
      <c r="J642" t="s">
        <v>1568</v>
      </c>
      <c r="K642" t="s">
        <v>1569</v>
      </c>
      <c r="L642" t="s">
        <v>1538</v>
      </c>
      <c r="M642" s="1">
        <f t="shared" si="40"/>
        <v>27</v>
      </c>
      <c r="N642">
        <f t="shared" ref="N642:N705" si="42">B642/3600</f>
        <v>1.8508333333333333</v>
      </c>
      <c r="P642" s="1">
        <v>1057</v>
      </c>
      <c r="Q642" s="1">
        <v>7865</v>
      </c>
      <c r="R642" s="1">
        <v>17814</v>
      </c>
      <c r="S642" s="1">
        <v>29729</v>
      </c>
      <c r="T642" s="16">
        <v>0.59921288977093001</v>
      </c>
      <c r="U642" s="1">
        <v>6081</v>
      </c>
      <c r="V642" s="1">
        <v>11448</v>
      </c>
      <c r="W642" s="16">
        <v>0.53118448637316495</v>
      </c>
      <c r="X642" t="s">
        <v>1</v>
      </c>
      <c r="Y642" t="s">
        <v>3782</v>
      </c>
      <c r="Z642" t="s">
        <v>3783</v>
      </c>
      <c r="AA642" t="s">
        <v>938</v>
      </c>
      <c r="AB642" s="1">
        <f t="shared" si="41"/>
        <v>1</v>
      </c>
      <c r="AC642">
        <f t="shared" ref="AC642:AC705" si="43">Q642/3600</f>
        <v>2.1847222222222222</v>
      </c>
    </row>
    <row r="643" spans="1:29">
      <c r="A643" s="1">
        <v>1011</v>
      </c>
      <c r="B643" s="1">
        <v>6668</v>
      </c>
      <c r="C643" s="1">
        <v>17855</v>
      </c>
      <c r="D643" s="1">
        <v>29743</v>
      </c>
      <c r="E643" s="16">
        <v>0.60030931647782604</v>
      </c>
      <c r="F643" s="1">
        <v>6080</v>
      </c>
      <c r="G643" s="1">
        <v>11460</v>
      </c>
      <c r="H643" s="16">
        <v>0.53054101221640404</v>
      </c>
      <c r="I643" t="s">
        <v>3</v>
      </c>
      <c r="J643" t="s">
        <v>1570</v>
      </c>
      <c r="K643" t="s">
        <v>1571</v>
      </c>
      <c r="L643" t="s">
        <v>1538</v>
      </c>
      <c r="M643" s="1">
        <f t="shared" si="40"/>
        <v>1</v>
      </c>
      <c r="N643">
        <f t="shared" si="42"/>
        <v>1.8522222222222222</v>
      </c>
      <c r="P643" s="1">
        <v>1058</v>
      </c>
      <c r="Q643" s="1">
        <v>7869</v>
      </c>
      <c r="R643" s="1">
        <v>17815</v>
      </c>
      <c r="S643" s="1">
        <v>29729</v>
      </c>
      <c r="T643" s="16">
        <v>0.59924652696020697</v>
      </c>
      <c r="U643" s="1">
        <v>6083</v>
      </c>
      <c r="V643" s="1">
        <v>11448</v>
      </c>
      <c r="W643" s="16">
        <v>0.53135918937805704</v>
      </c>
      <c r="X643" t="s">
        <v>2</v>
      </c>
      <c r="Y643" t="s">
        <v>3784</v>
      </c>
      <c r="Z643" t="s">
        <v>3785</v>
      </c>
      <c r="AA643" t="s">
        <v>938</v>
      </c>
      <c r="AB643" s="1">
        <f t="shared" si="41"/>
        <v>2</v>
      </c>
      <c r="AC643">
        <f t="shared" si="43"/>
        <v>2.1858333333333335</v>
      </c>
    </row>
    <row r="644" spans="1:29">
      <c r="A644" s="1">
        <v>1012</v>
      </c>
      <c r="B644" s="1">
        <v>6671</v>
      </c>
      <c r="C644" s="1">
        <v>17858</v>
      </c>
      <c r="D644" s="1">
        <v>29743</v>
      </c>
      <c r="E644" s="16">
        <v>0.60041018054668305</v>
      </c>
      <c r="F644" s="1">
        <v>6081</v>
      </c>
      <c r="G644" s="1">
        <v>11460</v>
      </c>
      <c r="H644" s="16">
        <v>0.53062827225130804</v>
      </c>
      <c r="I644" t="s">
        <v>3</v>
      </c>
      <c r="J644" t="s">
        <v>1572</v>
      </c>
      <c r="K644" t="s">
        <v>1573</v>
      </c>
      <c r="L644" t="s">
        <v>1538</v>
      </c>
      <c r="M644" s="1">
        <f t="shared" ref="M644:M707" si="44">F644-F643</f>
        <v>1</v>
      </c>
      <c r="N644">
        <f t="shared" si="42"/>
        <v>1.8530555555555555</v>
      </c>
      <c r="P644" s="1">
        <v>1060</v>
      </c>
      <c r="Q644" s="1">
        <v>7870</v>
      </c>
      <c r="R644" s="1">
        <v>17816</v>
      </c>
      <c r="S644" s="1">
        <v>29729</v>
      </c>
      <c r="T644" s="16">
        <v>0.59928016414948304</v>
      </c>
      <c r="U644" s="1">
        <v>6084</v>
      </c>
      <c r="V644" s="1">
        <v>11448</v>
      </c>
      <c r="W644" s="16">
        <v>0.53144654088050303</v>
      </c>
      <c r="X644" t="s">
        <v>2</v>
      </c>
      <c r="Y644" t="s">
        <v>74</v>
      </c>
      <c r="Z644" t="s">
        <v>3786</v>
      </c>
      <c r="AA644" t="s">
        <v>938</v>
      </c>
      <c r="AB644" s="1">
        <f t="shared" ref="AB644:AB707" si="45">U644-U643</f>
        <v>1</v>
      </c>
      <c r="AC644">
        <f t="shared" si="43"/>
        <v>2.1861111111111109</v>
      </c>
    </row>
    <row r="645" spans="1:29">
      <c r="A645" s="1">
        <v>1013</v>
      </c>
      <c r="B645" s="1">
        <v>6672</v>
      </c>
      <c r="C645" s="1">
        <v>17859</v>
      </c>
      <c r="D645" s="1">
        <v>29743</v>
      </c>
      <c r="E645" s="16">
        <v>0.60044380190296798</v>
      </c>
      <c r="F645" s="1">
        <v>6082</v>
      </c>
      <c r="G645" s="1">
        <v>11460</v>
      </c>
      <c r="H645" s="16">
        <v>0.53071553228621204</v>
      </c>
      <c r="I645" t="s">
        <v>2</v>
      </c>
      <c r="J645" t="s">
        <v>1574</v>
      </c>
      <c r="K645" t="s">
        <v>1575</v>
      </c>
      <c r="L645" t="s">
        <v>1538</v>
      </c>
      <c r="M645" s="1">
        <f t="shared" si="44"/>
        <v>1</v>
      </c>
      <c r="N645">
        <f t="shared" si="42"/>
        <v>1.8533333333333333</v>
      </c>
      <c r="P645" s="1">
        <v>1065</v>
      </c>
      <c r="Q645" s="1">
        <v>7949</v>
      </c>
      <c r="R645" s="1">
        <v>17821</v>
      </c>
      <c r="S645" s="1">
        <v>29729</v>
      </c>
      <c r="T645" s="16">
        <v>0.59944835009586594</v>
      </c>
      <c r="U645" s="1">
        <v>6086</v>
      </c>
      <c r="V645" s="1">
        <v>11448</v>
      </c>
      <c r="W645" s="16">
        <v>0.531621243885394</v>
      </c>
      <c r="X645" t="s">
        <v>2</v>
      </c>
      <c r="Y645" t="s">
        <v>3787</v>
      </c>
      <c r="Z645" t="s">
        <v>3788</v>
      </c>
      <c r="AA645" t="s">
        <v>938</v>
      </c>
      <c r="AB645" s="1">
        <f t="shared" si="45"/>
        <v>2</v>
      </c>
      <c r="AC645">
        <f t="shared" si="43"/>
        <v>2.2080555555555557</v>
      </c>
    </row>
    <row r="646" spans="1:29">
      <c r="A646" s="1">
        <v>1014</v>
      </c>
      <c r="B646" s="1">
        <v>6672</v>
      </c>
      <c r="C646" s="1">
        <v>17860</v>
      </c>
      <c r="D646" s="1">
        <v>29743</v>
      </c>
      <c r="E646" s="16">
        <v>0.60047742325925402</v>
      </c>
      <c r="F646" s="1">
        <v>6083</v>
      </c>
      <c r="G646" s="1">
        <v>11460</v>
      </c>
      <c r="H646" s="16">
        <v>0.53080279232111605</v>
      </c>
      <c r="I646" t="s">
        <v>2</v>
      </c>
      <c r="J646" t="s">
        <v>1576</v>
      </c>
      <c r="K646" t="s">
        <v>1577</v>
      </c>
      <c r="L646" t="s">
        <v>1538</v>
      </c>
      <c r="M646" s="1">
        <f t="shared" si="44"/>
        <v>1</v>
      </c>
      <c r="N646">
        <f t="shared" si="42"/>
        <v>1.8533333333333333</v>
      </c>
      <c r="P646" s="1">
        <v>1068</v>
      </c>
      <c r="Q646" s="1">
        <v>7997</v>
      </c>
      <c r="R646" s="1">
        <v>17834</v>
      </c>
      <c r="S646" s="1">
        <v>29729</v>
      </c>
      <c r="T646" s="16">
        <v>0.59988563355645996</v>
      </c>
      <c r="U646" s="1">
        <v>6086</v>
      </c>
      <c r="V646" s="1">
        <v>11448</v>
      </c>
      <c r="W646" s="16">
        <v>0.531621243885394</v>
      </c>
      <c r="X646" t="s">
        <v>1</v>
      </c>
      <c r="Y646" t="s">
        <v>3789</v>
      </c>
      <c r="Z646" t="s">
        <v>3790</v>
      </c>
      <c r="AA646" t="s">
        <v>938</v>
      </c>
      <c r="AB646" s="1">
        <f t="shared" si="45"/>
        <v>0</v>
      </c>
      <c r="AC646">
        <f t="shared" si="43"/>
        <v>2.2213888888888889</v>
      </c>
    </row>
    <row r="647" spans="1:29">
      <c r="A647" s="1">
        <v>1016</v>
      </c>
      <c r="B647" s="1">
        <v>6678</v>
      </c>
      <c r="C647" s="1">
        <v>17863</v>
      </c>
      <c r="D647" s="1">
        <v>29743</v>
      </c>
      <c r="E647" s="16">
        <v>0.60057828732811003</v>
      </c>
      <c r="F647" s="1">
        <v>6084</v>
      </c>
      <c r="G647" s="1">
        <v>11460</v>
      </c>
      <c r="H647" s="16">
        <v>0.53089005235602005</v>
      </c>
      <c r="I647" t="s">
        <v>2</v>
      </c>
      <c r="J647" t="s">
        <v>1578</v>
      </c>
      <c r="K647" t="s">
        <v>1579</v>
      </c>
      <c r="L647" t="s">
        <v>1538</v>
      </c>
      <c r="M647" s="1">
        <f t="shared" si="44"/>
        <v>1</v>
      </c>
      <c r="N647">
        <f t="shared" si="42"/>
        <v>1.855</v>
      </c>
      <c r="P647" s="1">
        <v>1077</v>
      </c>
      <c r="Q647" s="1">
        <v>8167</v>
      </c>
      <c r="R647" s="1">
        <v>17853</v>
      </c>
      <c r="S647" s="1">
        <v>29729</v>
      </c>
      <c r="T647" s="16">
        <v>0.60052474015271196</v>
      </c>
      <c r="U647" s="1">
        <v>6093</v>
      </c>
      <c r="V647" s="1">
        <v>11448</v>
      </c>
      <c r="W647" s="16">
        <v>0.53223270440251502</v>
      </c>
      <c r="X647" t="s">
        <v>2</v>
      </c>
      <c r="Y647" t="s">
        <v>3791</v>
      </c>
      <c r="Z647" t="s">
        <v>3792</v>
      </c>
      <c r="AA647" t="s">
        <v>938</v>
      </c>
      <c r="AB647" s="1">
        <f t="shared" si="45"/>
        <v>7</v>
      </c>
      <c r="AC647">
        <f t="shared" si="43"/>
        <v>2.2686111111111109</v>
      </c>
    </row>
    <row r="648" spans="1:29">
      <c r="A648" s="1">
        <v>1018</v>
      </c>
      <c r="B648" s="1">
        <v>6723</v>
      </c>
      <c r="C648" s="1">
        <v>17866</v>
      </c>
      <c r="D648" s="1">
        <v>29743</v>
      </c>
      <c r="E648" s="16">
        <v>0.60067915139696704</v>
      </c>
      <c r="F648" s="1">
        <v>6085</v>
      </c>
      <c r="G648" s="1">
        <v>11460</v>
      </c>
      <c r="H648" s="16">
        <v>0.53097731239092405</v>
      </c>
      <c r="I648" t="s">
        <v>2</v>
      </c>
      <c r="J648" t="s">
        <v>1580</v>
      </c>
      <c r="K648" t="s">
        <v>1581</v>
      </c>
      <c r="L648" t="s">
        <v>1538</v>
      </c>
      <c r="M648" s="1">
        <f t="shared" si="44"/>
        <v>1</v>
      </c>
      <c r="N648">
        <f t="shared" si="42"/>
        <v>1.8674999999999999</v>
      </c>
      <c r="P648" s="1">
        <v>1079</v>
      </c>
      <c r="Q648" s="1">
        <v>8179</v>
      </c>
      <c r="R648" s="1">
        <v>17856</v>
      </c>
      <c r="S648" s="1">
        <v>29729</v>
      </c>
      <c r="T648" s="16">
        <v>0.60062565172054205</v>
      </c>
      <c r="U648" s="1">
        <v>6094</v>
      </c>
      <c r="V648" s="1">
        <v>11448</v>
      </c>
      <c r="W648" s="16">
        <v>0.53232005590496101</v>
      </c>
      <c r="X648" t="s">
        <v>0</v>
      </c>
      <c r="Y648" t="s">
        <v>3793</v>
      </c>
      <c r="Z648" t="s">
        <v>3794</v>
      </c>
      <c r="AA648" t="s">
        <v>938</v>
      </c>
      <c r="AB648" s="1">
        <f t="shared" si="45"/>
        <v>1</v>
      </c>
      <c r="AC648">
        <f t="shared" si="43"/>
        <v>2.2719444444444443</v>
      </c>
    </row>
    <row r="649" spans="1:29">
      <c r="A649" s="1">
        <v>1025</v>
      </c>
      <c r="B649" s="1">
        <v>6924</v>
      </c>
      <c r="C649" s="1">
        <v>17869</v>
      </c>
      <c r="D649" s="1">
        <v>29743</v>
      </c>
      <c r="E649" s="16">
        <v>0.60078001546582305</v>
      </c>
      <c r="F649" s="1">
        <v>6086</v>
      </c>
      <c r="G649" s="1">
        <v>11460</v>
      </c>
      <c r="H649" s="16">
        <v>0.53106457242582805</v>
      </c>
      <c r="I649" t="s">
        <v>3</v>
      </c>
      <c r="J649" t="s">
        <v>1582</v>
      </c>
      <c r="K649" t="s">
        <v>1583</v>
      </c>
      <c r="L649" t="s">
        <v>1538</v>
      </c>
      <c r="M649" s="1">
        <f t="shared" si="44"/>
        <v>1</v>
      </c>
      <c r="N649">
        <f t="shared" si="42"/>
        <v>1.9233333333333333</v>
      </c>
      <c r="P649" s="1">
        <v>1086</v>
      </c>
      <c r="Q649" s="1">
        <v>8377</v>
      </c>
      <c r="R649" s="1">
        <v>17857</v>
      </c>
      <c r="S649" s="1">
        <v>29729</v>
      </c>
      <c r="T649" s="16">
        <v>0.60065928890981801</v>
      </c>
      <c r="U649" s="1">
        <v>6096</v>
      </c>
      <c r="V649" s="1">
        <v>11448</v>
      </c>
      <c r="W649" s="16">
        <v>0.53249475890985298</v>
      </c>
      <c r="X649" t="s">
        <v>0</v>
      </c>
      <c r="Y649" t="s">
        <v>3795</v>
      </c>
      <c r="Z649" t="s">
        <v>3796</v>
      </c>
      <c r="AA649" t="s">
        <v>938</v>
      </c>
      <c r="AB649" s="1">
        <f t="shared" si="45"/>
        <v>2</v>
      </c>
      <c r="AC649">
        <f t="shared" si="43"/>
        <v>2.3269444444444445</v>
      </c>
    </row>
    <row r="650" spans="1:29">
      <c r="A650" s="1">
        <v>1042</v>
      </c>
      <c r="B650" s="1">
        <v>7132</v>
      </c>
      <c r="C650" s="1">
        <v>17875</v>
      </c>
      <c r="D650" s="1">
        <v>29743</v>
      </c>
      <c r="E650" s="16">
        <v>0.60098174360353696</v>
      </c>
      <c r="F650" s="1">
        <v>6088</v>
      </c>
      <c r="G650" s="1">
        <v>11460</v>
      </c>
      <c r="H650" s="16">
        <v>0.53123909249563595</v>
      </c>
      <c r="I650" t="s">
        <v>0</v>
      </c>
      <c r="J650" t="s">
        <v>1584</v>
      </c>
      <c r="K650" t="s">
        <v>1585</v>
      </c>
      <c r="L650" t="s">
        <v>1538</v>
      </c>
      <c r="M650" s="1">
        <f t="shared" si="44"/>
        <v>2</v>
      </c>
      <c r="N650">
        <f t="shared" si="42"/>
        <v>1.981111111111111</v>
      </c>
      <c r="P650" s="1">
        <v>1087</v>
      </c>
      <c r="Q650" s="1">
        <v>8387</v>
      </c>
      <c r="R650" s="1">
        <v>17861</v>
      </c>
      <c r="S650" s="1">
        <v>29729</v>
      </c>
      <c r="T650" s="16">
        <v>0.60079383766692396</v>
      </c>
      <c r="U650" s="1">
        <v>6098</v>
      </c>
      <c r="V650" s="1">
        <v>11448</v>
      </c>
      <c r="W650" s="16">
        <v>0.53266946191474496</v>
      </c>
      <c r="X650" t="s">
        <v>0</v>
      </c>
      <c r="Y650" t="s">
        <v>3797</v>
      </c>
      <c r="Z650" t="s">
        <v>3798</v>
      </c>
      <c r="AA650" t="s">
        <v>938</v>
      </c>
      <c r="AB650" s="1">
        <f t="shared" si="45"/>
        <v>2</v>
      </c>
      <c r="AC650">
        <f t="shared" si="43"/>
        <v>2.3297222222222222</v>
      </c>
    </row>
    <row r="651" spans="1:29">
      <c r="A651" s="1">
        <v>1043</v>
      </c>
      <c r="B651" s="1">
        <v>7133</v>
      </c>
      <c r="C651" s="1">
        <v>17875</v>
      </c>
      <c r="D651" s="1">
        <v>29743</v>
      </c>
      <c r="E651" s="16">
        <v>0.60098174360353696</v>
      </c>
      <c r="F651" s="1">
        <v>6088</v>
      </c>
      <c r="G651" s="1">
        <v>11460</v>
      </c>
      <c r="H651" s="16">
        <v>0.53123909249563595</v>
      </c>
      <c r="I651" t="s">
        <v>3</v>
      </c>
      <c r="J651" t="s">
        <v>1586</v>
      </c>
      <c r="K651" t="s">
        <v>1587</v>
      </c>
      <c r="L651" t="s">
        <v>1538</v>
      </c>
      <c r="M651" s="1">
        <f t="shared" si="44"/>
        <v>0</v>
      </c>
      <c r="N651">
        <f t="shared" si="42"/>
        <v>1.9813888888888889</v>
      </c>
      <c r="P651" s="1">
        <v>1089</v>
      </c>
      <c r="Q651" s="1">
        <v>8396</v>
      </c>
      <c r="R651" s="1">
        <v>17862</v>
      </c>
      <c r="S651" s="1">
        <v>29729</v>
      </c>
      <c r="T651" s="16">
        <v>0.60082747485620103</v>
      </c>
      <c r="U651" s="1">
        <v>6099</v>
      </c>
      <c r="V651" s="1">
        <v>11448</v>
      </c>
      <c r="W651" s="16">
        <v>0.53275681341718994</v>
      </c>
      <c r="X651" t="s">
        <v>3</v>
      </c>
      <c r="Y651" t="s">
        <v>32</v>
      </c>
      <c r="Z651" t="s">
        <v>3799</v>
      </c>
      <c r="AA651" t="s">
        <v>938</v>
      </c>
      <c r="AB651" s="1">
        <f t="shared" si="45"/>
        <v>1</v>
      </c>
      <c r="AC651">
        <f t="shared" si="43"/>
        <v>2.3322222222222222</v>
      </c>
    </row>
    <row r="652" spans="1:29">
      <c r="A652" s="1">
        <v>1044</v>
      </c>
      <c r="B652" s="1">
        <v>7145</v>
      </c>
      <c r="C652" s="1">
        <v>17878</v>
      </c>
      <c r="D652" s="1">
        <v>29743</v>
      </c>
      <c r="E652" s="16">
        <v>0.60108260767239297</v>
      </c>
      <c r="F652" s="1">
        <v>6089</v>
      </c>
      <c r="G652" s="1">
        <v>11460</v>
      </c>
      <c r="H652" s="16">
        <v>0.53132635253054095</v>
      </c>
      <c r="I652" t="s">
        <v>0</v>
      </c>
      <c r="J652" t="s">
        <v>1588</v>
      </c>
      <c r="K652" t="s">
        <v>1589</v>
      </c>
      <c r="L652" t="s">
        <v>1538</v>
      </c>
      <c r="M652" s="1">
        <f t="shared" si="44"/>
        <v>1</v>
      </c>
      <c r="N652">
        <f t="shared" si="42"/>
        <v>1.9847222222222223</v>
      </c>
      <c r="P652" s="1">
        <v>1090</v>
      </c>
      <c r="Q652" s="1">
        <v>8398</v>
      </c>
      <c r="R652" s="1">
        <v>17862</v>
      </c>
      <c r="S652" s="1">
        <v>29729</v>
      </c>
      <c r="T652" s="16">
        <v>0.60082747485620103</v>
      </c>
      <c r="U652" s="1">
        <v>6099</v>
      </c>
      <c r="V652" s="1">
        <v>11448</v>
      </c>
      <c r="W652" s="16">
        <v>0.53275681341718994</v>
      </c>
      <c r="X652" t="s">
        <v>2</v>
      </c>
      <c r="Y652" t="s">
        <v>3800</v>
      </c>
      <c r="Z652" t="s">
        <v>3801</v>
      </c>
      <c r="AA652" t="s">
        <v>938</v>
      </c>
      <c r="AB652" s="1">
        <f t="shared" si="45"/>
        <v>0</v>
      </c>
      <c r="AC652">
        <f t="shared" si="43"/>
        <v>2.3327777777777778</v>
      </c>
    </row>
    <row r="653" spans="1:29">
      <c r="A653" s="1">
        <v>1048</v>
      </c>
      <c r="B653" s="1">
        <v>7190</v>
      </c>
      <c r="C653" s="1">
        <v>17878</v>
      </c>
      <c r="D653" s="1">
        <v>29743</v>
      </c>
      <c r="E653" s="16">
        <v>0.60108260767239297</v>
      </c>
      <c r="F653" s="1">
        <v>6089</v>
      </c>
      <c r="G653" s="1">
        <v>11460</v>
      </c>
      <c r="H653" s="16">
        <v>0.53132635253054095</v>
      </c>
      <c r="I653" t="s">
        <v>2</v>
      </c>
      <c r="J653" t="s">
        <v>1590</v>
      </c>
      <c r="K653" t="s">
        <v>1591</v>
      </c>
      <c r="L653" t="s">
        <v>1538</v>
      </c>
      <c r="M653" s="1">
        <f t="shared" si="44"/>
        <v>0</v>
      </c>
      <c r="N653">
        <f t="shared" si="42"/>
        <v>1.9972222222222222</v>
      </c>
      <c r="P653" s="1">
        <v>1096</v>
      </c>
      <c r="Q653" s="1">
        <v>8594</v>
      </c>
      <c r="R653" s="1">
        <v>17869</v>
      </c>
      <c r="S653" s="1">
        <v>29729</v>
      </c>
      <c r="T653" s="16">
        <v>0.60106293518113596</v>
      </c>
      <c r="U653" s="1">
        <v>6101</v>
      </c>
      <c r="V653" s="1">
        <v>11448</v>
      </c>
      <c r="W653" s="16">
        <v>0.53293151642208203</v>
      </c>
      <c r="X653" t="s">
        <v>2</v>
      </c>
      <c r="Y653" t="s">
        <v>3802</v>
      </c>
      <c r="Z653" t="s">
        <v>3803</v>
      </c>
      <c r="AA653" t="s">
        <v>938</v>
      </c>
      <c r="AB653" s="1">
        <f t="shared" si="45"/>
        <v>2</v>
      </c>
      <c r="AC653">
        <f t="shared" si="43"/>
        <v>2.3872222222222224</v>
      </c>
    </row>
    <row r="654" spans="1:29">
      <c r="A654" s="1">
        <v>1053</v>
      </c>
      <c r="B654" s="1">
        <v>7245</v>
      </c>
      <c r="C654" s="1">
        <v>17879</v>
      </c>
      <c r="D654" s="1">
        <v>29743</v>
      </c>
      <c r="E654" s="16">
        <v>0.60111622902867901</v>
      </c>
      <c r="F654" s="1">
        <v>6090</v>
      </c>
      <c r="G654" s="1">
        <v>11460</v>
      </c>
      <c r="H654" s="16">
        <v>0.53141361256544495</v>
      </c>
      <c r="I654" t="s">
        <v>3</v>
      </c>
      <c r="J654" t="s">
        <v>1592</v>
      </c>
      <c r="K654" t="s">
        <v>1593</v>
      </c>
      <c r="L654" t="s">
        <v>1538</v>
      </c>
      <c r="M654" s="1">
        <f t="shared" si="44"/>
        <v>1</v>
      </c>
      <c r="N654">
        <f t="shared" si="42"/>
        <v>2.0125000000000002</v>
      </c>
      <c r="P654" s="1">
        <v>1097</v>
      </c>
      <c r="Q654" s="1">
        <v>8620</v>
      </c>
      <c r="R654" s="1">
        <v>17869</v>
      </c>
      <c r="S654" s="1">
        <v>29729</v>
      </c>
      <c r="T654" s="16">
        <v>0.60106293518113596</v>
      </c>
      <c r="U654" s="1">
        <v>6101</v>
      </c>
      <c r="V654" s="1">
        <v>11448</v>
      </c>
      <c r="W654" s="16">
        <v>0.53293151642208203</v>
      </c>
      <c r="X654" t="s">
        <v>0</v>
      </c>
      <c r="Y654" t="s">
        <v>3804</v>
      </c>
      <c r="Z654" t="s">
        <v>3805</v>
      </c>
      <c r="AA654" t="s">
        <v>938</v>
      </c>
      <c r="AB654" s="1">
        <f t="shared" si="45"/>
        <v>0</v>
      </c>
      <c r="AC654">
        <f t="shared" si="43"/>
        <v>2.3944444444444444</v>
      </c>
    </row>
    <row r="655" spans="1:29">
      <c r="A655" s="1">
        <v>1058</v>
      </c>
      <c r="B655" s="1">
        <v>7320</v>
      </c>
      <c r="C655" s="1">
        <v>17891</v>
      </c>
      <c r="D655" s="1">
        <v>29743</v>
      </c>
      <c r="E655" s="16">
        <v>0.60151968530410505</v>
      </c>
      <c r="F655" s="1">
        <v>6097</v>
      </c>
      <c r="G655" s="1">
        <v>11460</v>
      </c>
      <c r="H655" s="16">
        <v>0.53202443280977296</v>
      </c>
      <c r="I655" t="s">
        <v>3</v>
      </c>
      <c r="J655" t="s">
        <v>1594</v>
      </c>
      <c r="K655" t="s">
        <v>1595</v>
      </c>
      <c r="L655" t="s">
        <v>1538</v>
      </c>
      <c r="M655" s="1">
        <f t="shared" si="44"/>
        <v>7</v>
      </c>
      <c r="N655">
        <f t="shared" si="42"/>
        <v>2.0333333333333332</v>
      </c>
      <c r="P655" s="1">
        <v>1099</v>
      </c>
      <c r="Q655" s="1">
        <v>8661</v>
      </c>
      <c r="R655" s="1">
        <v>17870</v>
      </c>
      <c r="S655" s="1">
        <v>29729</v>
      </c>
      <c r="T655" s="16">
        <v>0.60109657237041203</v>
      </c>
      <c r="U655" s="1">
        <v>6101</v>
      </c>
      <c r="V655" s="1">
        <v>11448</v>
      </c>
      <c r="W655" s="16">
        <v>0.53293151642208203</v>
      </c>
      <c r="X655" t="s">
        <v>1</v>
      </c>
      <c r="Z655" t="s">
        <v>3806</v>
      </c>
      <c r="AA655" t="s">
        <v>938</v>
      </c>
      <c r="AB655" s="1">
        <f t="shared" si="45"/>
        <v>0</v>
      </c>
      <c r="AC655">
        <f t="shared" si="43"/>
        <v>2.4058333333333333</v>
      </c>
    </row>
    <row r="656" spans="1:29">
      <c r="A656" s="1">
        <v>1061</v>
      </c>
      <c r="B656" s="1">
        <v>7357</v>
      </c>
      <c r="C656" s="1">
        <v>17892</v>
      </c>
      <c r="D656" s="1">
        <v>29743</v>
      </c>
      <c r="E656" s="16">
        <v>0.60155330666038997</v>
      </c>
      <c r="F656" s="1">
        <v>6099</v>
      </c>
      <c r="G656" s="1">
        <v>11460</v>
      </c>
      <c r="H656" s="16">
        <v>0.53219895287958097</v>
      </c>
      <c r="I656" t="s">
        <v>2</v>
      </c>
      <c r="J656" t="s">
        <v>1596</v>
      </c>
      <c r="K656" t="s">
        <v>1597</v>
      </c>
      <c r="L656" t="s">
        <v>1538</v>
      </c>
      <c r="M656" s="1">
        <f t="shared" si="44"/>
        <v>2</v>
      </c>
      <c r="N656">
        <f t="shared" si="42"/>
        <v>2.0436111111111113</v>
      </c>
      <c r="P656" s="1">
        <v>1101</v>
      </c>
      <c r="Q656" s="1">
        <v>8675</v>
      </c>
      <c r="R656" s="1">
        <v>17871</v>
      </c>
      <c r="S656" s="1">
        <v>29729</v>
      </c>
      <c r="T656" s="16">
        <v>0.60113020955968899</v>
      </c>
      <c r="U656" s="1">
        <v>6102</v>
      </c>
      <c r="V656" s="1">
        <v>11448</v>
      </c>
      <c r="W656" s="16">
        <v>0.53301886792452802</v>
      </c>
      <c r="X656" t="s">
        <v>2</v>
      </c>
      <c r="Y656" t="s">
        <v>3807</v>
      </c>
      <c r="Z656" t="s">
        <v>3808</v>
      </c>
      <c r="AA656" t="s">
        <v>938</v>
      </c>
      <c r="AB656" s="1">
        <f t="shared" si="45"/>
        <v>1</v>
      </c>
      <c r="AC656">
        <f t="shared" si="43"/>
        <v>2.4097222222222223</v>
      </c>
    </row>
    <row r="657" spans="1:29">
      <c r="A657" s="1">
        <v>1062</v>
      </c>
      <c r="B657" s="1">
        <v>7358</v>
      </c>
      <c r="C657" s="1">
        <v>17892</v>
      </c>
      <c r="D657" s="1">
        <v>29743</v>
      </c>
      <c r="E657" s="16">
        <v>0.60155330666038997</v>
      </c>
      <c r="F657" s="1">
        <v>6099</v>
      </c>
      <c r="G657" s="1">
        <v>11460</v>
      </c>
      <c r="H657" s="16">
        <v>0.53219895287958097</v>
      </c>
      <c r="I657" t="s">
        <v>2</v>
      </c>
      <c r="J657" t="s">
        <v>1598</v>
      </c>
      <c r="K657" t="s">
        <v>1599</v>
      </c>
      <c r="L657" t="s">
        <v>1538</v>
      </c>
      <c r="M657" s="1">
        <f t="shared" si="44"/>
        <v>0</v>
      </c>
      <c r="N657">
        <f t="shared" si="42"/>
        <v>2.0438888888888891</v>
      </c>
      <c r="P657" s="1">
        <v>1104</v>
      </c>
      <c r="Q657" s="1">
        <v>8723</v>
      </c>
      <c r="R657" s="1">
        <v>17905</v>
      </c>
      <c r="S657" s="1">
        <v>29729</v>
      </c>
      <c r="T657" s="16">
        <v>0.60227387399508803</v>
      </c>
      <c r="U657" s="1">
        <v>6117</v>
      </c>
      <c r="V657" s="1">
        <v>11448</v>
      </c>
      <c r="W657" s="16">
        <v>0.53432914046121505</v>
      </c>
      <c r="X657" t="s">
        <v>2</v>
      </c>
      <c r="Y657" t="s">
        <v>3809</v>
      </c>
      <c r="Z657" t="s">
        <v>3810</v>
      </c>
      <c r="AA657" t="s">
        <v>938</v>
      </c>
      <c r="AB657" s="1">
        <f t="shared" si="45"/>
        <v>15</v>
      </c>
      <c r="AC657">
        <f t="shared" si="43"/>
        <v>2.4230555555555555</v>
      </c>
    </row>
    <row r="658" spans="1:29">
      <c r="A658" s="1">
        <v>1065</v>
      </c>
      <c r="B658" s="1">
        <v>7394</v>
      </c>
      <c r="C658" s="1">
        <v>17895</v>
      </c>
      <c r="D658" s="1">
        <v>29743</v>
      </c>
      <c r="E658" s="16">
        <v>0.60165417072924698</v>
      </c>
      <c r="F658" s="1">
        <v>6100</v>
      </c>
      <c r="G658" s="1">
        <v>11460</v>
      </c>
      <c r="H658" s="16">
        <v>0.53228621291448497</v>
      </c>
      <c r="I658" t="s">
        <v>2</v>
      </c>
      <c r="J658" t="s">
        <v>1600</v>
      </c>
      <c r="K658" t="s">
        <v>1601</v>
      </c>
      <c r="L658" t="s">
        <v>1538</v>
      </c>
      <c r="M658" s="1">
        <f t="shared" si="44"/>
        <v>1</v>
      </c>
      <c r="N658">
        <f t="shared" si="42"/>
        <v>2.0538888888888889</v>
      </c>
      <c r="P658" s="1">
        <v>1107</v>
      </c>
      <c r="Q658" s="1">
        <v>8765</v>
      </c>
      <c r="R658" s="1">
        <v>17907</v>
      </c>
      <c r="S658" s="1">
        <v>29729</v>
      </c>
      <c r="T658" s="16">
        <v>0.60234114837364106</v>
      </c>
      <c r="U658" s="1">
        <v>6119</v>
      </c>
      <c r="V658" s="1">
        <v>11448</v>
      </c>
      <c r="W658" s="16">
        <v>0.53450384346610702</v>
      </c>
      <c r="X658" t="s">
        <v>1</v>
      </c>
      <c r="Y658" t="s">
        <v>3811</v>
      </c>
      <c r="Z658" t="s">
        <v>3812</v>
      </c>
      <c r="AA658" t="s">
        <v>938</v>
      </c>
      <c r="AB658" s="1">
        <f t="shared" si="45"/>
        <v>2</v>
      </c>
      <c r="AC658">
        <f t="shared" si="43"/>
        <v>2.4347222222222222</v>
      </c>
    </row>
    <row r="659" spans="1:29">
      <c r="A659" s="1">
        <v>1067</v>
      </c>
      <c r="B659" s="1">
        <v>7414</v>
      </c>
      <c r="C659" s="1">
        <v>17898</v>
      </c>
      <c r="D659" s="1">
        <v>29743</v>
      </c>
      <c r="E659" s="16">
        <v>0.60175503479810299</v>
      </c>
      <c r="F659" s="1">
        <v>6101</v>
      </c>
      <c r="G659" s="1">
        <v>11460</v>
      </c>
      <c r="H659" s="16">
        <v>0.53237347294938897</v>
      </c>
      <c r="I659" t="s">
        <v>2</v>
      </c>
      <c r="J659" t="s">
        <v>146</v>
      </c>
      <c r="K659" t="s">
        <v>1602</v>
      </c>
      <c r="L659" t="s">
        <v>1538</v>
      </c>
      <c r="M659" s="1">
        <f t="shared" si="44"/>
        <v>1</v>
      </c>
      <c r="N659">
        <f t="shared" si="42"/>
        <v>2.0594444444444444</v>
      </c>
      <c r="P659" s="1">
        <v>1110</v>
      </c>
      <c r="Q659" s="1">
        <v>8782</v>
      </c>
      <c r="R659" s="1">
        <v>17910</v>
      </c>
      <c r="S659" s="1">
        <v>29729</v>
      </c>
      <c r="T659" s="16">
        <v>0.60244205994147104</v>
      </c>
      <c r="U659" s="1">
        <v>6120</v>
      </c>
      <c r="V659" s="1">
        <v>11448</v>
      </c>
      <c r="W659" s="16">
        <v>0.53459119496855301</v>
      </c>
      <c r="X659" t="s">
        <v>2</v>
      </c>
      <c r="Y659" t="s">
        <v>77</v>
      </c>
      <c r="Z659" t="s">
        <v>3813</v>
      </c>
      <c r="AA659" t="s">
        <v>938</v>
      </c>
      <c r="AB659" s="1">
        <f t="shared" si="45"/>
        <v>1</v>
      </c>
      <c r="AC659">
        <f t="shared" si="43"/>
        <v>2.4394444444444443</v>
      </c>
    </row>
    <row r="660" spans="1:29">
      <c r="A660" s="1">
        <v>1077</v>
      </c>
      <c r="B660" s="1">
        <v>7561</v>
      </c>
      <c r="C660" s="1">
        <v>17906</v>
      </c>
      <c r="D660" s="1">
        <v>29743</v>
      </c>
      <c r="E660" s="16">
        <v>0.60202400564838698</v>
      </c>
      <c r="F660" s="1">
        <v>6103</v>
      </c>
      <c r="G660" s="1">
        <v>11460</v>
      </c>
      <c r="H660" s="16">
        <v>0.53254799301919697</v>
      </c>
      <c r="I660" t="s">
        <v>2</v>
      </c>
      <c r="J660" t="s">
        <v>98</v>
      </c>
      <c r="K660" t="s">
        <v>1603</v>
      </c>
      <c r="L660" t="s">
        <v>1538</v>
      </c>
      <c r="M660" s="1">
        <f t="shared" si="44"/>
        <v>2</v>
      </c>
      <c r="N660">
        <f t="shared" si="42"/>
        <v>2.1002777777777779</v>
      </c>
      <c r="P660" s="1">
        <v>1111</v>
      </c>
      <c r="Q660" s="1">
        <v>8783</v>
      </c>
      <c r="R660" s="1">
        <v>17913</v>
      </c>
      <c r="S660" s="1">
        <v>29729</v>
      </c>
      <c r="T660" s="16">
        <v>0.60254297150930003</v>
      </c>
      <c r="U660" s="1">
        <v>6121</v>
      </c>
      <c r="V660" s="1">
        <v>11448</v>
      </c>
      <c r="W660" s="16">
        <v>0.53467854647099899</v>
      </c>
      <c r="X660" t="s">
        <v>2</v>
      </c>
      <c r="Y660" t="s">
        <v>3814</v>
      </c>
      <c r="Z660" t="s">
        <v>3815</v>
      </c>
      <c r="AA660" t="s">
        <v>938</v>
      </c>
      <c r="AB660" s="1">
        <f t="shared" si="45"/>
        <v>1</v>
      </c>
      <c r="AC660">
        <f t="shared" si="43"/>
        <v>2.4397222222222221</v>
      </c>
    </row>
    <row r="661" spans="1:29">
      <c r="A661" s="1">
        <v>1078</v>
      </c>
      <c r="B661" s="1">
        <v>7569</v>
      </c>
      <c r="C661" s="1">
        <v>17906</v>
      </c>
      <c r="D661" s="1">
        <v>29743</v>
      </c>
      <c r="E661" s="16">
        <v>0.60202400564838698</v>
      </c>
      <c r="F661" s="1">
        <v>6103</v>
      </c>
      <c r="G661" s="1">
        <v>11460</v>
      </c>
      <c r="H661" s="16">
        <v>0.53254799301919697</v>
      </c>
      <c r="I661" t="s">
        <v>2</v>
      </c>
      <c r="J661" t="s">
        <v>1604</v>
      </c>
      <c r="K661" t="s">
        <v>1605</v>
      </c>
      <c r="L661" t="s">
        <v>1538</v>
      </c>
      <c r="M661" s="1">
        <f t="shared" si="44"/>
        <v>0</v>
      </c>
      <c r="N661">
        <f t="shared" si="42"/>
        <v>2.1025</v>
      </c>
      <c r="P661" s="1">
        <v>1112</v>
      </c>
      <c r="Q661" s="1">
        <v>8784</v>
      </c>
      <c r="R661" s="1">
        <v>17914</v>
      </c>
      <c r="S661" s="1">
        <v>29729</v>
      </c>
      <c r="T661" s="16">
        <v>0.60257660869857699</v>
      </c>
      <c r="U661" s="1">
        <v>6123</v>
      </c>
      <c r="V661" s="1">
        <v>11448</v>
      </c>
      <c r="W661" s="16">
        <v>0.53485324947589097</v>
      </c>
      <c r="X661" t="s">
        <v>2</v>
      </c>
      <c r="Y661" t="s">
        <v>3816</v>
      </c>
      <c r="Z661" t="s">
        <v>3817</v>
      </c>
      <c r="AA661" t="s">
        <v>938</v>
      </c>
      <c r="AB661" s="1">
        <f t="shared" si="45"/>
        <v>2</v>
      </c>
      <c r="AC661">
        <f t="shared" si="43"/>
        <v>2.44</v>
      </c>
    </row>
    <row r="662" spans="1:29">
      <c r="A662" s="1">
        <v>1082</v>
      </c>
      <c r="B662" s="1">
        <v>7618</v>
      </c>
      <c r="C662" s="1">
        <v>17907</v>
      </c>
      <c r="D662" s="1">
        <v>29743</v>
      </c>
      <c r="E662" s="16">
        <v>0.60205762700467302</v>
      </c>
      <c r="F662" s="1">
        <v>6104</v>
      </c>
      <c r="G662" s="1">
        <v>11460</v>
      </c>
      <c r="H662" s="16">
        <v>0.53263525305410098</v>
      </c>
      <c r="I662" t="s">
        <v>0</v>
      </c>
      <c r="J662" t="s">
        <v>1606</v>
      </c>
      <c r="K662" t="s">
        <v>1607</v>
      </c>
      <c r="L662" t="s">
        <v>1538</v>
      </c>
      <c r="M662" s="1">
        <f t="shared" si="44"/>
        <v>1</v>
      </c>
      <c r="N662">
        <f t="shared" si="42"/>
        <v>2.1161111111111111</v>
      </c>
      <c r="P662" s="1">
        <v>1113</v>
      </c>
      <c r="Q662" s="1">
        <v>8790</v>
      </c>
      <c r="R662" s="1">
        <v>17914</v>
      </c>
      <c r="S662" s="1">
        <v>29729</v>
      </c>
      <c r="T662" s="16">
        <v>0.60257660869857699</v>
      </c>
      <c r="U662" s="1">
        <v>6123</v>
      </c>
      <c r="V662" s="1">
        <v>11448</v>
      </c>
      <c r="W662" s="16">
        <v>0.53485324947589097</v>
      </c>
      <c r="X662" t="s">
        <v>2</v>
      </c>
      <c r="Y662" t="s">
        <v>3818</v>
      </c>
      <c r="Z662" t="s">
        <v>3819</v>
      </c>
      <c r="AA662" t="s">
        <v>938</v>
      </c>
      <c r="AB662" s="1">
        <f t="shared" si="45"/>
        <v>0</v>
      </c>
      <c r="AC662">
        <f t="shared" si="43"/>
        <v>2.4416666666666669</v>
      </c>
    </row>
    <row r="663" spans="1:29">
      <c r="A663" s="1">
        <v>1084</v>
      </c>
      <c r="B663" s="1">
        <v>7625</v>
      </c>
      <c r="C663" s="1">
        <v>17934</v>
      </c>
      <c r="D663" s="1">
        <v>29743</v>
      </c>
      <c r="E663" s="16">
        <v>0.602965403624382</v>
      </c>
      <c r="F663" s="1">
        <v>6115</v>
      </c>
      <c r="G663" s="1">
        <v>11460</v>
      </c>
      <c r="H663" s="16">
        <v>0.533595113438045</v>
      </c>
      <c r="I663" t="s">
        <v>3</v>
      </c>
      <c r="J663" t="s">
        <v>1608</v>
      </c>
      <c r="K663" t="s">
        <v>1609</v>
      </c>
      <c r="L663" t="s">
        <v>1538</v>
      </c>
      <c r="M663" s="1">
        <f t="shared" si="44"/>
        <v>11</v>
      </c>
      <c r="N663">
        <f t="shared" si="42"/>
        <v>2.1180555555555554</v>
      </c>
      <c r="P663" s="1">
        <v>1116</v>
      </c>
      <c r="Q663" s="1">
        <v>8920</v>
      </c>
      <c r="R663" s="1">
        <v>17915</v>
      </c>
      <c r="S663" s="1">
        <v>29729</v>
      </c>
      <c r="T663" s="16">
        <v>0.60261024588785295</v>
      </c>
      <c r="U663" s="1">
        <v>6124</v>
      </c>
      <c r="V663" s="1">
        <v>11448</v>
      </c>
      <c r="W663" s="16">
        <v>0.53494060097833596</v>
      </c>
      <c r="X663" t="s">
        <v>2</v>
      </c>
      <c r="Y663" t="s">
        <v>130</v>
      </c>
      <c r="Z663" t="s">
        <v>3820</v>
      </c>
      <c r="AA663" t="s">
        <v>938</v>
      </c>
      <c r="AB663" s="1">
        <f t="shared" si="45"/>
        <v>1</v>
      </c>
      <c r="AC663">
        <f t="shared" si="43"/>
        <v>2.4777777777777779</v>
      </c>
    </row>
    <row r="664" spans="1:29">
      <c r="A664" s="1">
        <v>1085</v>
      </c>
      <c r="B664" s="1">
        <v>7625</v>
      </c>
      <c r="C664" s="1">
        <v>17935</v>
      </c>
      <c r="D664" s="1">
        <v>29743</v>
      </c>
      <c r="E664" s="16">
        <v>0.60299902498066704</v>
      </c>
      <c r="F664" s="1">
        <v>6116</v>
      </c>
      <c r="G664" s="1">
        <v>11460</v>
      </c>
      <c r="H664" s="16">
        <v>0.533682373472949</v>
      </c>
      <c r="I664" t="s">
        <v>3</v>
      </c>
      <c r="J664" t="s">
        <v>1610</v>
      </c>
      <c r="K664" t="s">
        <v>1611</v>
      </c>
      <c r="L664" t="s">
        <v>1538</v>
      </c>
      <c r="M664" s="1">
        <f t="shared" si="44"/>
        <v>1</v>
      </c>
      <c r="N664">
        <f t="shared" si="42"/>
        <v>2.1180555555555554</v>
      </c>
      <c r="P664" s="1">
        <v>1121</v>
      </c>
      <c r="Q664" s="1">
        <v>8987</v>
      </c>
      <c r="R664" s="1">
        <v>17924</v>
      </c>
      <c r="S664" s="1">
        <v>29729</v>
      </c>
      <c r="T664" s="16">
        <v>0.60291298059134102</v>
      </c>
      <c r="U664" s="1">
        <v>6127</v>
      </c>
      <c r="V664" s="1">
        <v>11448</v>
      </c>
      <c r="W664" s="16">
        <v>0.53520265548567403</v>
      </c>
      <c r="X664" t="s">
        <v>0</v>
      </c>
      <c r="Y664" t="s">
        <v>3821</v>
      </c>
      <c r="Z664" t="s">
        <v>3822</v>
      </c>
      <c r="AA664" t="s">
        <v>938</v>
      </c>
      <c r="AB664" s="1">
        <f t="shared" si="45"/>
        <v>3</v>
      </c>
      <c r="AC664">
        <f t="shared" si="43"/>
        <v>2.4963888888888888</v>
      </c>
    </row>
    <row r="665" spans="1:29">
      <c r="A665" s="1">
        <v>1086</v>
      </c>
      <c r="B665" s="1">
        <v>7628</v>
      </c>
      <c r="C665" s="1">
        <v>17943</v>
      </c>
      <c r="D665" s="1">
        <v>29743</v>
      </c>
      <c r="E665" s="16">
        <v>0.60326799583095103</v>
      </c>
      <c r="F665" s="1">
        <v>6118</v>
      </c>
      <c r="G665" s="1">
        <v>11460</v>
      </c>
      <c r="H665" s="16">
        <v>0.53385689354275701</v>
      </c>
      <c r="I665" t="s">
        <v>1</v>
      </c>
      <c r="J665" t="s">
        <v>1612</v>
      </c>
      <c r="K665" t="s">
        <v>1613</v>
      </c>
      <c r="L665" t="s">
        <v>1538</v>
      </c>
      <c r="M665" s="1">
        <f t="shared" si="44"/>
        <v>2</v>
      </c>
      <c r="N665">
        <f t="shared" si="42"/>
        <v>2.1188888888888888</v>
      </c>
      <c r="P665" s="1">
        <v>1123</v>
      </c>
      <c r="Q665" s="1">
        <v>9027</v>
      </c>
      <c r="R665" s="1">
        <v>17940</v>
      </c>
      <c r="S665" s="1">
        <v>29729</v>
      </c>
      <c r="T665" s="16">
        <v>0.60345117561976502</v>
      </c>
      <c r="U665" s="1">
        <v>6134</v>
      </c>
      <c r="V665" s="1">
        <v>11448</v>
      </c>
      <c r="W665" s="16">
        <v>0.53581411600279505</v>
      </c>
      <c r="X665" t="s">
        <v>2</v>
      </c>
      <c r="Y665" t="s">
        <v>3823</v>
      </c>
      <c r="Z665" t="s">
        <v>3824</v>
      </c>
      <c r="AA665" t="s">
        <v>938</v>
      </c>
      <c r="AB665" s="1">
        <f t="shared" si="45"/>
        <v>7</v>
      </c>
      <c r="AC665">
        <f t="shared" si="43"/>
        <v>2.5074999999999998</v>
      </c>
    </row>
    <row r="666" spans="1:29">
      <c r="A666" s="1">
        <v>1087</v>
      </c>
      <c r="B666" s="1">
        <v>7646</v>
      </c>
      <c r="C666" s="1">
        <v>17944</v>
      </c>
      <c r="D666" s="1">
        <v>29743</v>
      </c>
      <c r="E666" s="16">
        <v>0.60330161718723696</v>
      </c>
      <c r="F666" s="1">
        <v>6119</v>
      </c>
      <c r="G666" s="1">
        <v>11460</v>
      </c>
      <c r="H666" s="16">
        <v>0.53394415357766101</v>
      </c>
      <c r="I666" t="s">
        <v>2</v>
      </c>
      <c r="J666" t="s">
        <v>129</v>
      </c>
      <c r="K666" t="s">
        <v>1614</v>
      </c>
      <c r="L666" t="s">
        <v>1538</v>
      </c>
      <c r="M666" s="1">
        <f t="shared" si="44"/>
        <v>1</v>
      </c>
      <c r="N666">
        <f t="shared" si="42"/>
        <v>2.1238888888888887</v>
      </c>
      <c r="P666" s="1">
        <v>1124</v>
      </c>
      <c r="Q666" s="1">
        <v>9028</v>
      </c>
      <c r="R666" s="1">
        <v>17945</v>
      </c>
      <c r="S666" s="1">
        <v>29729</v>
      </c>
      <c r="T666" s="16">
        <v>0.60361936156614704</v>
      </c>
      <c r="U666" s="1">
        <v>6139</v>
      </c>
      <c r="V666" s="1">
        <v>11448</v>
      </c>
      <c r="W666" s="16">
        <v>0.53625087351502398</v>
      </c>
      <c r="X666" t="s">
        <v>2</v>
      </c>
      <c r="Y666" t="s">
        <v>3825</v>
      </c>
      <c r="Z666" t="s">
        <v>3826</v>
      </c>
      <c r="AA666" t="s">
        <v>938</v>
      </c>
      <c r="AB666" s="1">
        <f t="shared" si="45"/>
        <v>5</v>
      </c>
      <c r="AC666">
        <f t="shared" si="43"/>
        <v>2.5077777777777777</v>
      </c>
    </row>
    <row r="667" spans="1:29">
      <c r="A667" s="1">
        <v>1088</v>
      </c>
      <c r="B667" s="1">
        <v>7653</v>
      </c>
      <c r="C667" s="1">
        <v>17947</v>
      </c>
      <c r="D667" s="1">
        <v>29743</v>
      </c>
      <c r="E667" s="16">
        <v>0.60340248125609297</v>
      </c>
      <c r="F667" s="1">
        <v>6120</v>
      </c>
      <c r="G667" s="1">
        <v>11460</v>
      </c>
      <c r="H667" s="16">
        <v>0.53403141361256501</v>
      </c>
      <c r="I667" t="s">
        <v>2</v>
      </c>
      <c r="J667" t="s">
        <v>1615</v>
      </c>
      <c r="K667" t="s">
        <v>1616</v>
      </c>
      <c r="L667" t="s">
        <v>1538</v>
      </c>
      <c r="M667" s="1">
        <f t="shared" si="44"/>
        <v>1</v>
      </c>
      <c r="N667">
        <f t="shared" si="42"/>
        <v>2.1258333333333335</v>
      </c>
      <c r="P667" s="1">
        <v>1127</v>
      </c>
      <c r="Q667" s="1">
        <v>9088</v>
      </c>
      <c r="R667" s="1">
        <v>17946</v>
      </c>
      <c r="S667" s="1">
        <v>29729</v>
      </c>
      <c r="T667" s="16">
        <v>0.603652998755424</v>
      </c>
      <c r="U667" s="1">
        <v>6140</v>
      </c>
      <c r="V667" s="1">
        <v>11448</v>
      </c>
      <c r="W667" s="16">
        <v>0.53633822501746997</v>
      </c>
      <c r="X667" t="s">
        <v>0</v>
      </c>
      <c r="Y667" t="s">
        <v>44</v>
      </c>
      <c r="Z667" t="s">
        <v>3827</v>
      </c>
      <c r="AA667" t="s">
        <v>938</v>
      </c>
      <c r="AB667" s="1">
        <f t="shared" si="45"/>
        <v>1</v>
      </c>
      <c r="AC667">
        <f t="shared" si="43"/>
        <v>2.5244444444444443</v>
      </c>
    </row>
    <row r="668" spans="1:29">
      <c r="A668" s="1">
        <v>1094</v>
      </c>
      <c r="B668" s="1">
        <v>7681</v>
      </c>
      <c r="C668" s="1">
        <v>17948</v>
      </c>
      <c r="D668" s="1">
        <v>29743</v>
      </c>
      <c r="E668" s="16">
        <v>0.60343610261237901</v>
      </c>
      <c r="F668" s="1">
        <v>6121</v>
      </c>
      <c r="G668" s="1">
        <v>11460</v>
      </c>
      <c r="H668" s="16">
        <v>0.53411867364746901</v>
      </c>
      <c r="I668" t="s">
        <v>3</v>
      </c>
      <c r="J668" t="s">
        <v>1617</v>
      </c>
      <c r="K668" t="s">
        <v>1618</v>
      </c>
      <c r="L668" t="s">
        <v>1538</v>
      </c>
      <c r="M668" s="1">
        <f t="shared" si="44"/>
        <v>1</v>
      </c>
      <c r="N668">
        <f t="shared" si="42"/>
        <v>2.1336111111111111</v>
      </c>
      <c r="P668" s="1">
        <v>1130</v>
      </c>
      <c r="Q668" s="1">
        <v>9143</v>
      </c>
      <c r="R668" s="1">
        <v>17947</v>
      </c>
      <c r="S668" s="1">
        <v>29729</v>
      </c>
      <c r="T668" s="16">
        <v>0.60368663594469996</v>
      </c>
      <c r="U668" s="1">
        <v>6142</v>
      </c>
      <c r="V668" s="1">
        <v>11448</v>
      </c>
      <c r="W668" s="16">
        <v>0.53651292802236195</v>
      </c>
      <c r="X668" t="s">
        <v>2</v>
      </c>
      <c r="Y668" t="s">
        <v>3828</v>
      </c>
      <c r="Z668" t="s">
        <v>3829</v>
      </c>
      <c r="AA668" t="s">
        <v>938</v>
      </c>
      <c r="AB668" s="1">
        <f t="shared" si="45"/>
        <v>2</v>
      </c>
      <c r="AC668">
        <f t="shared" si="43"/>
        <v>2.5397222222222222</v>
      </c>
    </row>
    <row r="669" spans="1:29">
      <c r="A669" s="1">
        <v>1095</v>
      </c>
      <c r="B669" s="1">
        <v>7689</v>
      </c>
      <c r="C669" s="1">
        <v>17955</v>
      </c>
      <c r="D669" s="1">
        <v>29743</v>
      </c>
      <c r="E669" s="16">
        <v>0.60367145210637796</v>
      </c>
      <c r="F669" s="1">
        <v>6124</v>
      </c>
      <c r="G669" s="1">
        <v>11460</v>
      </c>
      <c r="H669" s="16">
        <v>0.53438045375218102</v>
      </c>
      <c r="I669" t="s">
        <v>2</v>
      </c>
      <c r="J669" t="s">
        <v>1619</v>
      </c>
      <c r="K669" t="s">
        <v>1620</v>
      </c>
      <c r="L669" t="s">
        <v>1538</v>
      </c>
      <c r="M669" s="1">
        <f t="shared" si="44"/>
        <v>3</v>
      </c>
      <c r="N669">
        <f t="shared" si="42"/>
        <v>2.1358333333333333</v>
      </c>
      <c r="P669" s="1">
        <v>1134</v>
      </c>
      <c r="Q669" s="1">
        <v>9221</v>
      </c>
      <c r="R669" s="1">
        <v>17948</v>
      </c>
      <c r="S669" s="1">
        <v>29729</v>
      </c>
      <c r="T669" s="16">
        <v>0.60372027313397603</v>
      </c>
      <c r="U669" s="1">
        <v>6144</v>
      </c>
      <c r="V669" s="1">
        <v>11448</v>
      </c>
      <c r="W669" s="16">
        <v>0.53668763102725303</v>
      </c>
      <c r="X669" t="s">
        <v>1</v>
      </c>
      <c r="Y669" t="s">
        <v>3830</v>
      </c>
      <c r="Z669" t="s">
        <v>3831</v>
      </c>
      <c r="AA669" t="s">
        <v>938</v>
      </c>
      <c r="AB669" s="1">
        <f t="shared" si="45"/>
        <v>2</v>
      </c>
      <c r="AC669">
        <f t="shared" si="43"/>
        <v>2.5613888888888887</v>
      </c>
    </row>
    <row r="670" spans="1:29">
      <c r="A670" s="1">
        <v>1096</v>
      </c>
      <c r="B670" s="1">
        <v>7689</v>
      </c>
      <c r="C670" s="1">
        <v>17977</v>
      </c>
      <c r="D670" s="1">
        <v>29743</v>
      </c>
      <c r="E670" s="16">
        <v>0.60441112194465896</v>
      </c>
      <c r="F670" s="1">
        <v>6134</v>
      </c>
      <c r="G670" s="1">
        <v>11460</v>
      </c>
      <c r="H670" s="16">
        <v>0.53525305410122104</v>
      </c>
      <c r="I670" t="s">
        <v>2</v>
      </c>
      <c r="J670" t="s">
        <v>1621</v>
      </c>
      <c r="K670" t="s">
        <v>1622</v>
      </c>
      <c r="L670" t="s">
        <v>1538</v>
      </c>
      <c r="M670" s="1">
        <f t="shared" si="44"/>
        <v>10</v>
      </c>
      <c r="N670">
        <f t="shared" si="42"/>
        <v>2.1358333333333333</v>
      </c>
      <c r="P670" s="1">
        <v>1136</v>
      </c>
      <c r="Q670" s="1">
        <v>9246</v>
      </c>
      <c r="R670" s="1">
        <v>17954</v>
      </c>
      <c r="S670" s="1">
        <v>29729</v>
      </c>
      <c r="T670" s="16">
        <v>0.603922096269635</v>
      </c>
      <c r="U670" s="1">
        <v>6147</v>
      </c>
      <c r="V670" s="1">
        <v>11448</v>
      </c>
      <c r="W670" s="16">
        <v>0.53694968553459099</v>
      </c>
      <c r="X670" t="s">
        <v>0</v>
      </c>
      <c r="Y670" t="s">
        <v>3832</v>
      </c>
      <c r="Z670" t="s">
        <v>3833</v>
      </c>
      <c r="AA670" t="s">
        <v>938</v>
      </c>
      <c r="AB670" s="1">
        <f t="shared" si="45"/>
        <v>3</v>
      </c>
      <c r="AC670">
        <f t="shared" si="43"/>
        <v>2.5683333333333334</v>
      </c>
    </row>
    <row r="671" spans="1:29">
      <c r="A671" s="1">
        <v>1100</v>
      </c>
      <c r="B671" s="1">
        <v>7783</v>
      </c>
      <c r="C671" s="1">
        <v>17978</v>
      </c>
      <c r="D671" s="1">
        <v>29743</v>
      </c>
      <c r="E671" s="16">
        <v>0.604444743300944</v>
      </c>
      <c r="F671" s="1">
        <v>6135</v>
      </c>
      <c r="G671" s="1">
        <v>11460</v>
      </c>
      <c r="H671" s="16">
        <v>0.53534031413612504</v>
      </c>
      <c r="I671" t="s">
        <v>2</v>
      </c>
      <c r="J671" t="s">
        <v>1623</v>
      </c>
      <c r="K671" t="s">
        <v>1624</v>
      </c>
      <c r="L671" t="s">
        <v>1538</v>
      </c>
      <c r="M671" s="1">
        <f t="shared" si="44"/>
        <v>1</v>
      </c>
      <c r="N671">
        <f t="shared" si="42"/>
        <v>2.1619444444444444</v>
      </c>
      <c r="P671" s="1">
        <v>1141</v>
      </c>
      <c r="Q671" s="1">
        <v>9371</v>
      </c>
      <c r="R671" s="1">
        <v>17957</v>
      </c>
      <c r="S671" s="1">
        <v>29729</v>
      </c>
      <c r="T671" s="16">
        <v>0.60402300783746499</v>
      </c>
      <c r="U671" s="1">
        <v>6148</v>
      </c>
      <c r="V671" s="1">
        <v>11448</v>
      </c>
      <c r="W671" s="16">
        <v>0.53703703703703698</v>
      </c>
      <c r="X671" t="s">
        <v>2</v>
      </c>
      <c r="Y671" t="s">
        <v>3834</v>
      </c>
      <c r="Z671" t="s">
        <v>3835</v>
      </c>
      <c r="AA671" t="s">
        <v>938</v>
      </c>
      <c r="AB671" s="1">
        <f t="shared" si="45"/>
        <v>1</v>
      </c>
      <c r="AC671">
        <f t="shared" si="43"/>
        <v>2.6030555555555557</v>
      </c>
    </row>
    <row r="672" spans="1:29">
      <c r="A672" s="1">
        <v>1102</v>
      </c>
      <c r="B672" s="1">
        <v>7803</v>
      </c>
      <c r="C672" s="1">
        <v>17979</v>
      </c>
      <c r="D672" s="1">
        <v>29743</v>
      </c>
      <c r="E672" s="16">
        <v>0.60447836465723004</v>
      </c>
      <c r="F672" s="1">
        <v>6137</v>
      </c>
      <c r="G672" s="1">
        <v>11460</v>
      </c>
      <c r="H672" s="16">
        <v>0.53551483420593304</v>
      </c>
      <c r="I672" t="s">
        <v>2</v>
      </c>
      <c r="J672" t="s">
        <v>1625</v>
      </c>
      <c r="K672" t="s">
        <v>1626</v>
      </c>
      <c r="L672" t="s">
        <v>1538</v>
      </c>
      <c r="M672" s="1">
        <f t="shared" si="44"/>
        <v>2</v>
      </c>
      <c r="N672">
        <f t="shared" si="42"/>
        <v>2.1675</v>
      </c>
      <c r="P672" s="1">
        <v>1142</v>
      </c>
      <c r="Q672" s="1">
        <v>9386</v>
      </c>
      <c r="R672" s="1">
        <v>17970</v>
      </c>
      <c r="S672" s="1">
        <v>29729</v>
      </c>
      <c r="T672" s="16">
        <v>0.604460291298059</v>
      </c>
      <c r="U672" s="1">
        <v>6153</v>
      </c>
      <c r="V672" s="1">
        <v>11448</v>
      </c>
      <c r="W672" s="16">
        <v>0.53747379454926603</v>
      </c>
      <c r="X672" t="s">
        <v>1</v>
      </c>
      <c r="Y672" t="s">
        <v>3836</v>
      </c>
      <c r="Z672" t="s">
        <v>3837</v>
      </c>
      <c r="AA672" t="s">
        <v>949</v>
      </c>
      <c r="AB672" s="1">
        <f t="shared" si="45"/>
        <v>5</v>
      </c>
      <c r="AC672">
        <f t="shared" si="43"/>
        <v>2.6072222222222221</v>
      </c>
    </row>
    <row r="673" spans="1:29">
      <c r="A673" s="1">
        <v>1104</v>
      </c>
      <c r="B673" s="1">
        <v>7862</v>
      </c>
      <c r="C673" s="1">
        <v>17987</v>
      </c>
      <c r="D673" s="1">
        <v>29743</v>
      </c>
      <c r="E673" s="16">
        <v>0.60474733550751403</v>
      </c>
      <c r="F673" s="1">
        <v>6139</v>
      </c>
      <c r="G673" s="1">
        <v>11460</v>
      </c>
      <c r="H673" s="16">
        <v>0.53568935427574105</v>
      </c>
      <c r="I673" t="s">
        <v>0</v>
      </c>
      <c r="J673" t="s">
        <v>1627</v>
      </c>
      <c r="K673" t="s">
        <v>1628</v>
      </c>
      <c r="L673" t="s">
        <v>1629</v>
      </c>
      <c r="M673" s="1">
        <f t="shared" si="44"/>
        <v>2</v>
      </c>
      <c r="N673">
        <f t="shared" si="42"/>
        <v>2.1838888888888888</v>
      </c>
      <c r="P673" s="1">
        <v>1143</v>
      </c>
      <c r="Q673" s="1">
        <v>9403</v>
      </c>
      <c r="R673" s="1">
        <v>17971</v>
      </c>
      <c r="S673" s="1">
        <v>29729</v>
      </c>
      <c r="T673" s="16">
        <v>0.60449392848733496</v>
      </c>
      <c r="U673" s="1">
        <v>6154</v>
      </c>
      <c r="V673" s="1">
        <v>11448</v>
      </c>
      <c r="W673" s="16">
        <v>0.53756114605171201</v>
      </c>
      <c r="X673" t="s">
        <v>1</v>
      </c>
      <c r="Y673" t="s">
        <v>3838</v>
      </c>
      <c r="Z673" t="s">
        <v>3839</v>
      </c>
      <c r="AA673" t="s">
        <v>949</v>
      </c>
      <c r="AB673" s="1">
        <f t="shared" si="45"/>
        <v>1</v>
      </c>
      <c r="AC673">
        <f t="shared" si="43"/>
        <v>2.6119444444444446</v>
      </c>
    </row>
    <row r="674" spans="1:29">
      <c r="A674" s="1">
        <v>1106</v>
      </c>
      <c r="B674" s="1">
        <v>7864</v>
      </c>
      <c r="C674" s="1">
        <v>17988</v>
      </c>
      <c r="D674" s="1">
        <v>29743</v>
      </c>
      <c r="E674" s="16">
        <v>0.60478095686379896</v>
      </c>
      <c r="F674" s="1">
        <v>6141</v>
      </c>
      <c r="G674" s="1">
        <v>11460</v>
      </c>
      <c r="H674" s="16">
        <v>0.53586387434554905</v>
      </c>
      <c r="I674" t="s">
        <v>2</v>
      </c>
      <c r="J674" t="s">
        <v>1630</v>
      </c>
      <c r="K674" t="s">
        <v>1631</v>
      </c>
      <c r="L674" t="s">
        <v>1629</v>
      </c>
      <c r="M674" s="1">
        <f t="shared" si="44"/>
        <v>2</v>
      </c>
      <c r="N674">
        <f t="shared" si="42"/>
        <v>2.1844444444444444</v>
      </c>
      <c r="P674" s="1">
        <v>1144</v>
      </c>
      <c r="Q674" s="1">
        <v>9415</v>
      </c>
      <c r="R674" s="1">
        <v>17979</v>
      </c>
      <c r="S674" s="1">
        <v>29729</v>
      </c>
      <c r="T674" s="16">
        <v>0.60476302600154697</v>
      </c>
      <c r="U674" s="1">
        <v>6158</v>
      </c>
      <c r="V674" s="1">
        <v>11448</v>
      </c>
      <c r="W674" s="16">
        <v>0.53791055206149496</v>
      </c>
      <c r="X674" t="s">
        <v>2</v>
      </c>
      <c r="Y674" t="s">
        <v>34</v>
      </c>
      <c r="Z674" t="s">
        <v>3840</v>
      </c>
      <c r="AA674" t="s">
        <v>949</v>
      </c>
      <c r="AB674" s="1">
        <f t="shared" si="45"/>
        <v>4</v>
      </c>
      <c r="AC674">
        <f t="shared" si="43"/>
        <v>2.6152777777777776</v>
      </c>
    </row>
    <row r="675" spans="1:29">
      <c r="A675" s="1">
        <v>1107</v>
      </c>
      <c r="B675" s="1">
        <v>7866</v>
      </c>
      <c r="C675" s="1">
        <v>17989</v>
      </c>
      <c r="D675" s="1">
        <v>29743</v>
      </c>
      <c r="E675" s="16">
        <v>0.604814578220085</v>
      </c>
      <c r="F675" s="1">
        <v>6143</v>
      </c>
      <c r="G675" s="1">
        <v>11460</v>
      </c>
      <c r="H675" s="16">
        <v>0.53603839441535694</v>
      </c>
      <c r="I675" t="s">
        <v>2</v>
      </c>
      <c r="J675" t="s">
        <v>1632</v>
      </c>
      <c r="K675" t="s">
        <v>1633</v>
      </c>
      <c r="L675" t="s">
        <v>1629</v>
      </c>
      <c r="M675" s="1">
        <f t="shared" si="44"/>
        <v>2</v>
      </c>
      <c r="N675">
        <f t="shared" si="42"/>
        <v>2.1850000000000001</v>
      </c>
      <c r="P675" s="1">
        <v>1147</v>
      </c>
      <c r="Q675" s="1">
        <v>9459</v>
      </c>
      <c r="R675" s="1">
        <v>17981</v>
      </c>
      <c r="S675" s="1">
        <v>29729</v>
      </c>
      <c r="T675" s="16">
        <v>0.60483030038009999</v>
      </c>
      <c r="U675" s="1">
        <v>6160</v>
      </c>
      <c r="V675" s="1">
        <v>11448</v>
      </c>
      <c r="W675" s="16">
        <v>0.53808525506638705</v>
      </c>
      <c r="X675" t="s">
        <v>3</v>
      </c>
      <c r="Y675" t="s">
        <v>3841</v>
      </c>
      <c r="Z675" t="s">
        <v>3842</v>
      </c>
      <c r="AA675" t="s">
        <v>949</v>
      </c>
      <c r="AB675" s="1">
        <f t="shared" si="45"/>
        <v>2</v>
      </c>
      <c r="AC675">
        <f t="shared" si="43"/>
        <v>2.6274999999999999</v>
      </c>
    </row>
    <row r="676" spans="1:29">
      <c r="A676" s="1">
        <v>1114</v>
      </c>
      <c r="B676" s="1">
        <v>7931</v>
      </c>
      <c r="C676" s="1">
        <v>18006</v>
      </c>
      <c r="D676" s="1">
        <v>29743</v>
      </c>
      <c r="E676" s="16">
        <v>0.60538614127693902</v>
      </c>
      <c r="F676" s="1">
        <v>6148</v>
      </c>
      <c r="G676" s="1">
        <v>11460</v>
      </c>
      <c r="H676" s="16">
        <v>0.53647469458987695</v>
      </c>
      <c r="I676" t="s">
        <v>2</v>
      </c>
      <c r="J676" t="s">
        <v>1634</v>
      </c>
      <c r="K676" t="s">
        <v>1635</v>
      </c>
      <c r="L676" t="s">
        <v>1629</v>
      </c>
      <c r="M676" s="1">
        <f t="shared" si="44"/>
        <v>5</v>
      </c>
      <c r="N676">
        <f t="shared" si="42"/>
        <v>2.2030555555555558</v>
      </c>
      <c r="P676" s="1">
        <v>1149</v>
      </c>
      <c r="Q676" s="1">
        <v>9461</v>
      </c>
      <c r="R676" s="1">
        <v>18021</v>
      </c>
      <c r="S676" s="1">
        <v>29729</v>
      </c>
      <c r="T676" s="16">
        <v>0.60617578795115801</v>
      </c>
      <c r="U676" s="1">
        <v>6179</v>
      </c>
      <c r="V676" s="1">
        <v>11448</v>
      </c>
      <c r="W676" s="16">
        <v>0.53974493361285802</v>
      </c>
      <c r="X676" t="s">
        <v>0</v>
      </c>
      <c r="Y676" t="s">
        <v>3843</v>
      </c>
      <c r="Z676" t="s">
        <v>3844</v>
      </c>
      <c r="AA676" t="s">
        <v>949</v>
      </c>
      <c r="AB676" s="1">
        <f t="shared" si="45"/>
        <v>19</v>
      </c>
      <c r="AC676">
        <f t="shared" si="43"/>
        <v>2.6280555555555556</v>
      </c>
    </row>
    <row r="677" spans="1:29">
      <c r="A677" s="1">
        <v>1119</v>
      </c>
      <c r="B677" s="1">
        <v>7971</v>
      </c>
      <c r="C677" s="1">
        <v>18023</v>
      </c>
      <c r="D677" s="1">
        <v>29743</v>
      </c>
      <c r="E677" s="16">
        <v>0.60595770433379204</v>
      </c>
      <c r="F677" s="1">
        <v>6155</v>
      </c>
      <c r="G677" s="1">
        <v>11460</v>
      </c>
      <c r="H677" s="16">
        <v>0.53708551483420597</v>
      </c>
      <c r="I677" t="s">
        <v>2</v>
      </c>
      <c r="J677" t="s">
        <v>1636</v>
      </c>
      <c r="K677" t="s">
        <v>1637</v>
      </c>
      <c r="L677" t="s">
        <v>1629</v>
      </c>
      <c r="M677" s="1">
        <f t="shared" si="44"/>
        <v>7</v>
      </c>
      <c r="N677">
        <f t="shared" si="42"/>
        <v>2.2141666666666668</v>
      </c>
      <c r="P677" s="1">
        <v>1153</v>
      </c>
      <c r="Q677" s="1">
        <v>9516</v>
      </c>
      <c r="R677" s="1">
        <v>18029</v>
      </c>
      <c r="S677" s="1">
        <v>29729</v>
      </c>
      <c r="T677" s="16">
        <v>0.60644488546537001</v>
      </c>
      <c r="U677" s="1">
        <v>6183</v>
      </c>
      <c r="V677" s="1">
        <v>11448</v>
      </c>
      <c r="W677" s="16">
        <v>0.54009433962264097</v>
      </c>
      <c r="X677" t="s">
        <v>0</v>
      </c>
      <c r="Y677" t="s">
        <v>3845</v>
      </c>
      <c r="Z677" t="s">
        <v>3846</v>
      </c>
      <c r="AA677" t="s">
        <v>949</v>
      </c>
      <c r="AB677" s="1">
        <f t="shared" si="45"/>
        <v>4</v>
      </c>
      <c r="AC677">
        <f t="shared" si="43"/>
        <v>2.6433333333333335</v>
      </c>
    </row>
    <row r="678" spans="1:29">
      <c r="A678" s="1">
        <v>1125</v>
      </c>
      <c r="B678" s="1">
        <v>8101</v>
      </c>
      <c r="C678" s="1">
        <v>18024</v>
      </c>
      <c r="D678" s="1">
        <v>29743</v>
      </c>
      <c r="E678" s="16">
        <v>0.60599132569007796</v>
      </c>
      <c r="F678" s="1">
        <v>6157</v>
      </c>
      <c r="G678" s="1">
        <v>11460</v>
      </c>
      <c r="H678" s="16">
        <v>0.53726003490401397</v>
      </c>
      <c r="I678" t="s">
        <v>1</v>
      </c>
      <c r="J678" t="s">
        <v>1638</v>
      </c>
      <c r="K678" t="s">
        <v>1639</v>
      </c>
      <c r="L678" t="s">
        <v>1629</v>
      </c>
      <c r="M678" s="1">
        <f t="shared" si="44"/>
        <v>2</v>
      </c>
      <c r="N678">
        <f t="shared" si="42"/>
        <v>2.2502777777777778</v>
      </c>
      <c r="P678" s="1">
        <v>1154</v>
      </c>
      <c r="Q678" s="1">
        <v>9544</v>
      </c>
      <c r="R678" s="1">
        <v>18033</v>
      </c>
      <c r="S678" s="1">
        <v>29729</v>
      </c>
      <c r="T678" s="16">
        <v>0.60657943422247595</v>
      </c>
      <c r="U678" s="1">
        <v>6184</v>
      </c>
      <c r="V678" s="1">
        <v>11448</v>
      </c>
      <c r="W678" s="16">
        <v>0.54018169112508696</v>
      </c>
      <c r="X678" t="s">
        <v>1</v>
      </c>
      <c r="Y678" t="s">
        <v>3847</v>
      </c>
      <c r="Z678" t="s">
        <v>3848</v>
      </c>
      <c r="AA678" t="s">
        <v>949</v>
      </c>
      <c r="AB678" s="1">
        <f t="shared" si="45"/>
        <v>1</v>
      </c>
      <c r="AC678">
        <f t="shared" si="43"/>
        <v>2.6511111111111112</v>
      </c>
    </row>
    <row r="679" spans="1:29">
      <c r="A679" s="1">
        <v>1128</v>
      </c>
      <c r="B679" s="1">
        <v>8136</v>
      </c>
      <c r="C679" s="1">
        <v>18042</v>
      </c>
      <c r="D679" s="1">
        <v>29743</v>
      </c>
      <c r="E679" s="16">
        <v>0.60659651010321702</v>
      </c>
      <c r="F679" s="1">
        <v>6166</v>
      </c>
      <c r="G679" s="1">
        <v>11460</v>
      </c>
      <c r="H679" s="16">
        <v>0.53804537521814999</v>
      </c>
      <c r="I679" t="s">
        <v>0</v>
      </c>
      <c r="J679" t="s">
        <v>1640</v>
      </c>
      <c r="K679" t="s">
        <v>1641</v>
      </c>
      <c r="L679" t="s">
        <v>1629</v>
      </c>
      <c r="M679" s="1">
        <f t="shared" si="44"/>
        <v>9</v>
      </c>
      <c r="N679">
        <f t="shared" si="42"/>
        <v>2.2599999999999998</v>
      </c>
      <c r="P679" s="1">
        <v>1158</v>
      </c>
      <c r="Q679" s="1">
        <v>9558</v>
      </c>
      <c r="R679" s="1">
        <v>18034</v>
      </c>
      <c r="S679" s="1">
        <v>29729</v>
      </c>
      <c r="T679" s="16">
        <v>0.60661307141175203</v>
      </c>
      <c r="U679" s="1">
        <v>6185</v>
      </c>
      <c r="V679" s="1">
        <v>11448</v>
      </c>
      <c r="W679" s="16">
        <v>0.54026904262753295</v>
      </c>
      <c r="X679" t="s">
        <v>3</v>
      </c>
      <c r="Y679" t="s">
        <v>3849</v>
      </c>
      <c r="Z679" t="s">
        <v>3850</v>
      </c>
      <c r="AA679" t="s">
        <v>949</v>
      </c>
      <c r="AB679" s="1">
        <f t="shared" si="45"/>
        <v>1</v>
      </c>
      <c r="AC679">
        <f t="shared" si="43"/>
        <v>2.6549999999999998</v>
      </c>
    </row>
    <row r="680" spans="1:29">
      <c r="A680" s="1">
        <v>1131</v>
      </c>
      <c r="B680" s="1">
        <v>8177</v>
      </c>
      <c r="C680" s="1">
        <v>18043</v>
      </c>
      <c r="D680" s="1">
        <v>29743</v>
      </c>
      <c r="E680" s="16">
        <v>0.60663013145950295</v>
      </c>
      <c r="F680" s="1">
        <v>6168</v>
      </c>
      <c r="G680" s="1">
        <v>11460</v>
      </c>
      <c r="H680" s="16">
        <v>0.53821989528795799</v>
      </c>
      <c r="I680" t="s">
        <v>3</v>
      </c>
      <c r="J680" t="s">
        <v>1642</v>
      </c>
      <c r="K680" t="s">
        <v>1643</v>
      </c>
      <c r="L680" t="s">
        <v>1629</v>
      </c>
      <c r="M680" s="1">
        <f t="shared" si="44"/>
        <v>2</v>
      </c>
      <c r="N680">
        <f t="shared" si="42"/>
        <v>2.2713888888888887</v>
      </c>
      <c r="P680" s="1">
        <v>1160</v>
      </c>
      <c r="Q680" s="1">
        <v>9569</v>
      </c>
      <c r="R680" s="1">
        <v>18046</v>
      </c>
      <c r="S680" s="1">
        <v>29729</v>
      </c>
      <c r="T680" s="16">
        <v>0.60701671768306997</v>
      </c>
      <c r="U680" s="1">
        <v>6190</v>
      </c>
      <c r="V680" s="1">
        <v>11448</v>
      </c>
      <c r="W680" s="16">
        <v>0.54070580013976199</v>
      </c>
      <c r="X680" t="s">
        <v>2</v>
      </c>
      <c r="Y680" t="s">
        <v>3851</v>
      </c>
      <c r="Z680" t="s">
        <v>3852</v>
      </c>
      <c r="AA680" t="s">
        <v>949</v>
      </c>
      <c r="AB680" s="1">
        <f t="shared" si="45"/>
        <v>5</v>
      </c>
      <c r="AC680">
        <f t="shared" si="43"/>
        <v>2.6580555555555554</v>
      </c>
    </row>
    <row r="681" spans="1:29">
      <c r="A681" s="1">
        <v>1134</v>
      </c>
      <c r="B681" s="1">
        <v>8226</v>
      </c>
      <c r="C681" s="1">
        <v>18048</v>
      </c>
      <c r="D681" s="1">
        <v>29743</v>
      </c>
      <c r="E681" s="16">
        <v>0.60679823824093004</v>
      </c>
      <c r="F681" s="1">
        <v>6169</v>
      </c>
      <c r="G681" s="1">
        <v>11460</v>
      </c>
      <c r="H681" s="16">
        <v>0.538307155322862</v>
      </c>
      <c r="I681" t="s">
        <v>0</v>
      </c>
      <c r="J681" t="s">
        <v>1644</v>
      </c>
      <c r="K681" t="s">
        <v>1645</v>
      </c>
      <c r="L681" t="s">
        <v>1629</v>
      </c>
      <c r="M681" s="1">
        <f t="shared" si="44"/>
        <v>1</v>
      </c>
      <c r="N681">
        <f t="shared" si="42"/>
        <v>2.2850000000000001</v>
      </c>
      <c r="P681" s="1">
        <v>1166</v>
      </c>
      <c r="Q681" s="1">
        <v>9656</v>
      </c>
      <c r="R681" s="1">
        <v>18050</v>
      </c>
      <c r="S681" s="1">
        <v>29729</v>
      </c>
      <c r="T681" s="16">
        <v>0.60715126644017603</v>
      </c>
      <c r="U681" s="1">
        <v>6192</v>
      </c>
      <c r="V681" s="1">
        <v>11448</v>
      </c>
      <c r="W681" s="16">
        <v>0.54088050314465397</v>
      </c>
      <c r="X681" t="s">
        <v>0</v>
      </c>
      <c r="Y681" t="s">
        <v>3853</v>
      </c>
      <c r="Z681" t="s">
        <v>3854</v>
      </c>
      <c r="AA681" t="s">
        <v>949</v>
      </c>
      <c r="AB681" s="1">
        <f t="shared" si="45"/>
        <v>2</v>
      </c>
      <c r="AC681">
        <f t="shared" si="43"/>
        <v>2.6822222222222223</v>
      </c>
    </row>
    <row r="682" spans="1:29">
      <c r="A682" s="1">
        <v>1135</v>
      </c>
      <c r="B682" s="1">
        <v>8252</v>
      </c>
      <c r="C682" s="1">
        <v>18053</v>
      </c>
      <c r="D682" s="1">
        <v>29743</v>
      </c>
      <c r="E682" s="16">
        <v>0.60696634502235802</v>
      </c>
      <c r="F682" s="1">
        <v>6172</v>
      </c>
      <c r="G682" s="1">
        <v>11460</v>
      </c>
      <c r="H682" s="16">
        <v>0.538568935427574</v>
      </c>
      <c r="I682" t="s">
        <v>2</v>
      </c>
      <c r="J682" t="s">
        <v>1646</v>
      </c>
      <c r="K682" t="s">
        <v>1647</v>
      </c>
      <c r="L682" t="s">
        <v>1629</v>
      </c>
      <c r="M682" s="1">
        <f t="shared" si="44"/>
        <v>3</v>
      </c>
      <c r="N682">
        <f t="shared" si="42"/>
        <v>2.2922222222222222</v>
      </c>
      <c r="P682" s="1">
        <v>1167</v>
      </c>
      <c r="Q682" s="1">
        <v>9660</v>
      </c>
      <c r="R682" s="1">
        <v>18063</v>
      </c>
      <c r="S682" s="1">
        <v>29729</v>
      </c>
      <c r="T682" s="16">
        <v>0.60758854990077005</v>
      </c>
      <c r="U682" s="1">
        <v>6199</v>
      </c>
      <c r="V682" s="1">
        <v>11448</v>
      </c>
      <c r="W682" s="16">
        <v>0.54149196366177499</v>
      </c>
      <c r="X682" t="s">
        <v>0</v>
      </c>
      <c r="Y682" t="s">
        <v>3855</v>
      </c>
      <c r="Z682" t="s">
        <v>3856</v>
      </c>
      <c r="AA682" t="s">
        <v>949</v>
      </c>
      <c r="AB682" s="1">
        <f t="shared" si="45"/>
        <v>7</v>
      </c>
      <c r="AC682">
        <f t="shared" si="43"/>
        <v>2.6833333333333331</v>
      </c>
    </row>
    <row r="683" spans="1:29">
      <c r="A683" s="1">
        <v>1137</v>
      </c>
      <c r="B683" s="1">
        <v>8275</v>
      </c>
      <c r="C683" s="1">
        <v>18063</v>
      </c>
      <c r="D683" s="1">
        <v>29743</v>
      </c>
      <c r="E683" s="16">
        <v>0.60730255858521298</v>
      </c>
      <c r="F683" s="1">
        <v>6176</v>
      </c>
      <c r="G683" s="1">
        <v>11460</v>
      </c>
      <c r="H683" s="16">
        <v>0.53891797556719001</v>
      </c>
      <c r="I683" t="s">
        <v>0</v>
      </c>
      <c r="J683" t="s">
        <v>1648</v>
      </c>
      <c r="K683" t="s">
        <v>1649</v>
      </c>
      <c r="L683" t="s">
        <v>1629</v>
      </c>
      <c r="M683" s="1">
        <f t="shared" si="44"/>
        <v>4</v>
      </c>
      <c r="N683">
        <f t="shared" si="42"/>
        <v>2.2986111111111112</v>
      </c>
      <c r="P683" s="1">
        <v>1168</v>
      </c>
      <c r="Q683" s="1">
        <v>9661</v>
      </c>
      <c r="R683" s="1">
        <v>18069</v>
      </c>
      <c r="S683" s="1">
        <v>29729</v>
      </c>
      <c r="T683" s="16">
        <v>0.60779037303642902</v>
      </c>
      <c r="U683" s="1">
        <v>6203</v>
      </c>
      <c r="V683" s="1">
        <v>11448</v>
      </c>
      <c r="W683" s="16">
        <v>0.54184136967155805</v>
      </c>
      <c r="X683" t="s">
        <v>2</v>
      </c>
      <c r="Y683" t="s">
        <v>3857</v>
      </c>
      <c r="Z683" t="s">
        <v>3858</v>
      </c>
      <c r="AA683" t="s">
        <v>949</v>
      </c>
      <c r="AB683" s="1">
        <f t="shared" si="45"/>
        <v>4</v>
      </c>
      <c r="AC683">
        <f t="shared" si="43"/>
        <v>2.6836111111111109</v>
      </c>
    </row>
    <row r="684" spans="1:29">
      <c r="A684" s="1">
        <v>1142</v>
      </c>
      <c r="B684" s="1">
        <v>8309</v>
      </c>
      <c r="C684" s="1">
        <v>18075</v>
      </c>
      <c r="D684" s="1">
        <v>29743</v>
      </c>
      <c r="E684" s="16">
        <v>0.60770601486063902</v>
      </c>
      <c r="F684" s="1">
        <v>6180</v>
      </c>
      <c r="G684" s="1">
        <v>11460</v>
      </c>
      <c r="H684" s="16">
        <v>0.53926701570680602</v>
      </c>
      <c r="I684" t="s">
        <v>2</v>
      </c>
      <c r="J684" t="s">
        <v>1650</v>
      </c>
      <c r="K684" t="s">
        <v>1651</v>
      </c>
      <c r="L684" t="s">
        <v>1629</v>
      </c>
      <c r="M684" s="1">
        <f t="shared" si="44"/>
        <v>4</v>
      </c>
      <c r="N684">
        <f t="shared" si="42"/>
        <v>2.3080555555555557</v>
      </c>
      <c r="P684" s="1">
        <v>1171</v>
      </c>
      <c r="Q684" s="1">
        <v>9691</v>
      </c>
      <c r="R684" s="1">
        <v>18070</v>
      </c>
      <c r="S684" s="1">
        <v>29729</v>
      </c>
      <c r="T684" s="16">
        <v>0.60782401022570498</v>
      </c>
      <c r="U684" s="1">
        <v>6204</v>
      </c>
      <c r="V684" s="1">
        <v>11448</v>
      </c>
      <c r="W684" s="16">
        <v>0.54192872117400404</v>
      </c>
      <c r="X684" t="s">
        <v>0</v>
      </c>
      <c r="Y684" t="s">
        <v>3859</v>
      </c>
      <c r="Z684" t="s">
        <v>3860</v>
      </c>
      <c r="AA684" t="s">
        <v>949</v>
      </c>
      <c r="AB684" s="1">
        <f t="shared" si="45"/>
        <v>1</v>
      </c>
      <c r="AC684">
        <f t="shared" si="43"/>
        <v>2.6919444444444443</v>
      </c>
    </row>
    <row r="685" spans="1:29">
      <c r="A685" s="1">
        <v>1145</v>
      </c>
      <c r="B685" s="1">
        <v>8343</v>
      </c>
      <c r="C685" s="1">
        <v>18076</v>
      </c>
      <c r="D685" s="1">
        <v>29743</v>
      </c>
      <c r="E685" s="16">
        <v>0.60773963621692495</v>
      </c>
      <c r="F685" s="1">
        <v>6181</v>
      </c>
      <c r="G685" s="1">
        <v>11460</v>
      </c>
      <c r="H685" s="16">
        <v>0.53935427574171002</v>
      </c>
      <c r="I685" t="s">
        <v>0</v>
      </c>
      <c r="J685" t="s">
        <v>1652</v>
      </c>
      <c r="K685" t="s">
        <v>1653</v>
      </c>
      <c r="L685" t="s">
        <v>1629</v>
      </c>
      <c r="M685" s="1">
        <f t="shared" si="44"/>
        <v>1</v>
      </c>
      <c r="N685">
        <f t="shared" si="42"/>
        <v>2.3174999999999999</v>
      </c>
      <c r="P685" s="1">
        <v>1173</v>
      </c>
      <c r="Q685" s="1">
        <v>9711</v>
      </c>
      <c r="R685" s="1">
        <v>18070</v>
      </c>
      <c r="S685" s="1">
        <v>29729</v>
      </c>
      <c r="T685" s="16">
        <v>0.60782401022570498</v>
      </c>
      <c r="U685" s="1">
        <v>6204</v>
      </c>
      <c r="V685" s="1">
        <v>11448</v>
      </c>
      <c r="W685" s="16">
        <v>0.54192872117400404</v>
      </c>
      <c r="X685" t="s">
        <v>2</v>
      </c>
      <c r="Y685" t="s">
        <v>3861</v>
      </c>
      <c r="Z685" t="s">
        <v>3862</v>
      </c>
      <c r="AA685" t="s">
        <v>949</v>
      </c>
      <c r="AB685" s="1">
        <f t="shared" si="45"/>
        <v>0</v>
      </c>
      <c r="AC685">
        <f t="shared" si="43"/>
        <v>2.6974999999999998</v>
      </c>
    </row>
    <row r="686" spans="1:29">
      <c r="A686" s="1">
        <v>1153</v>
      </c>
      <c r="B686" s="1">
        <v>8569</v>
      </c>
      <c r="C686" s="1">
        <v>18077</v>
      </c>
      <c r="D686" s="1">
        <v>29743</v>
      </c>
      <c r="E686" s="16">
        <v>0.60777325757320999</v>
      </c>
      <c r="F686" s="1">
        <v>6182</v>
      </c>
      <c r="G686" s="1">
        <v>11460</v>
      </c>
      <c r="H686" s="16">
        <v>0.53944153577661402</v>
      </c>
      <c r="I686" t="s">
        <v>2</v>
      </c>
      <c r="J686" t="s">
        <v>1654</v>
      </c>
      <c r="K686" t="s">
        <v>1655</v>
      </c>
      <c r="L686" t="s">
        <v>1629</v>
      </c>
      <c r="M686" s="1">
        <f t="shared" si="44"/>
        <v>1</v>
      </c>
      <c r="N686">
        <f t="shared" si="42"/>
        <v>2.3802777777777777</v>
      </c>
      <c r="P686" s="1">
        <v>1179</v>
      </c>
      <c r="Q686" s="1">
        <v>9791</v>
      </c>
      <c r="R686" s="1">
        <v>18071</v>
      </c>
      <c r="S686" s="1">
        <v>29729</v>
      </c>
      <c r="T686" s="16">
        <v>0.60785764741498205</v>
      </c>
      <c r="U686" s="1">
        <v>6205</v>
      </c>
      <c r="V686" s="1">
        <v>11448</v>
      </c>
      <c r="W686" s="16">
        <v>0.54201607267645002</v>
      </c>
      <c r="X686" t="s">
        <v>0</v>
      </c>
      <c r="Y686" t="s">
        <v>3863</v>
      </c>
      <c r="Z686" t="s">
        <v>3864</v>
      </c>
      <c r="AA686" t="s">
        <v>949</v>
      </c>
      <c r="AB686" s="1">
        <f t="shared" si="45"/>
        <v>1</v>
      </c>
      <c r="AC686">
        <f t="shared" si="43"/>
        <v>2.7197222222222224</v>
      </c>
    </row>
    <row r="687" spans="1:29">
      <c r="A687" s="1">
        <v>1154</v>
      </c>
      <c r="B687" s="1">
        <v>8580</v>
      </c>
      <c r="C687" s="1">
        <v>18116</v>
      </c>
      <c r="D687" s="1">
        <v>29743</v>
      </c>
      <c r="E687" s="16">
        <v>0.60908449046834501</v>
      </c>
      <c r="F687" s="1">
        <v>6201</v>
      </c>
      <c r="G687" s="1">
        <v>11460</v>
      </c>
      <c r="H687" s="16">
        <v>0.54109947643978995</v>
      </c>
      <c r="I687" t="s">
        <v>0</v>
      </c>
      <c r="J687" t="s">
        <v>1656</v>
      </c>
      <c r="K687" t="s">
        <v>1657</v>
      </c>
      <c r="L687" t="s">
        <v>1629</v>
      </c>
      <c r="M687" s="1">
        <f t="shared" si="44"/>
        <v>19</v>
      </c>
      <c r="N687">
        <f t="shared" si="42"/>
        <v>2.3833333333333333</v>
      </c>
      <c r="P687" s="1">
        <v>1185</v>
      </c>
      <c r="Q687" s="1">
        <v>9874</v>
      </c>
      <c r="R687" s="1">
        <v>18072</v>
      </c>
      <c r="S687" s="1">
        <v>29729</v>
      </c>
      <c r="T687" s="16">
        <v>0.60789128460425801</v>
      </c>
      <c r="U687" s="1">
        <v>6207</v>
      </c>
      <c r="V687" s="1">
        <v>11448</v>
      </c>
      <c r="W687" s="16">
        <v>0.542190775681341</v>
      </c>
      <c r="X687" t="s">
        <v>2</v>
      </c>
      <c r="Y687" t="s">
        <v>3865</v>
      </c>
      <c r="Z687" t="s">
        <v>3866</v>
      </c>
      <c r="AA687" t="s">
        <v>949</v>
      </c>
      <c r="AB687" s="1">
        <f t="shared" si="45"/>
        <v>2</v>
      </c>
      <c r="AC687">
        <f t="shared" si="43"/>
        <v>2.742777777777778</v>
      </c>
    </row>
    <row r="688" spans="1:29">
      <c r="A688" s="1">
        <v>1155</v>
      </c>
      <c r="B688" s="1">
        <v>8581</v>
      </c>
      <c r="C688" s="1">
        <v>18119</v>
      </c>
      <c r="D688" s="1">
        <v>29743</v>
      </c>
      <c r="E688" s="16">
        <v>0.60918535453720202</v>
      </c>
      <c r="F688" s="1">
        <v>6201</v>
      </c>
      <c r="G688" s="1">
        <v>11460</v>
      </c>
      <c r="H688" s="16">
        <v>0.54109947643978995</v>
      </c>
      <c r="I688" t="s">
        <v>3</v>
      </c>
      <c r="J688" t="s">
        <v>1658</v>
      </c>
      <c r="K688" t="s">
        <v>1659</v>
      </c>
      <c r="L688" t="s">
        <v>1629</v>
      </c>
      <c r="M688" s="1">
        <f t="shared" si="44"/>
        <v>0</v>
      </c>
      <c r="N688">
        <f t="shared" si="42"/>
        <v>2.3836111111111111</v>
      </c>
      <c r="P688" s="1">
        <v>1191</v>
      </c>
      <c r="Q688" s="1">
        <v>9949</v>
      </c>
      <c r="R688" s="1">
        <v>18072</v>
      </c>
      <c r="S688" s="1">
        <v>29729</v>
      </c>
      <c r="T688" s="16">
        <v>0.60789128460425801</v>
      </c>
      <c r="U688" s="1">
        <v>6207</v>
      </c>
      <c r="V688" s="1">
        <v>11448</v>
      </c>
      <c r="W688" s="16">
        <v>0.542190775681341</v>
      </c>
      <c r="X688" t="s">
        <v>2</v>
      </c>
      <c r="Y688" t="s">
        <v>3867</v>
      </c>
      <c r="Z688" t="s">
        <v>3868</v>
      </c>
      <c r="AA688" t="s">
        <v>949</v>
      </c>
      <c r="AB688" s="1">
        <f t="shared" si="45"/>
        <v>0</v>
      </c>
      <c r="AC688">
        <f t="shared" si="43"/>
        <v>2.763611111111111</v>
      </c>
    </row>
    <row r="689" spans="1:29">
      <c r="A689" s="1">
        <v>1168</v>
      </c>
      <c r="B689" s="1">
        <v>8788</v>
      </c>
      <c r="C689" s="1">
        <v>18130</v>
      </c>
      <c r="D689" s="1">
        <v>29743</v>
      </c>
      <c r="E689" s="16">
        <v>0.60955518945634202</v>
      </c>
      <c r="F689" s="1">
        <v>6207</v>
      </c>
      <c r="G689" s="1">
        <v>11460</v>
      </c>
      <c r="H689" s="16">
        <v>0.54162303664921396</v>
      </c>
      <c r="I689" t="s">
        <v>2</v>
      </c>
      <c r="J689" t="s">
        <v>1660</v>
      </c>
      <c r="K689" t="s">
        <v>1661</v>
      </c>
      <c r="L689" t="s">
        <v>1629</v>
      </c>
      <c r="M689" s="1">
        <f t="shared" si="44"/>
        <v>6</v>
      </c>
      <c r="N689">
        <f t="shared" si="42"/>
        <v>2.4411111111111112</v>
      </c>
      <c r="P689" s="1">
        <v>1193</v>
      </c>
      <c r="Q689" s="1">
        <v>9969</v>
      </c>
      <c r="R689" s="1">
        <v>18081</v>
      </c>
      <c r="S689" s="1">
        <v>29729</v>
      </c>
      <c r="T689" s="16">
        <v>0.60819401930774597</v>
      </c>
      <c r="U689" s="1">
        <v>6210</v>
      </c>
      <c r="V689" s="1">
        <v>11448</v>
      </c>
      <c r="W689" s="16">
        <v>0.54245283018867896</v>
      </c>
      <c r="X689" t="s">
        <v>0</v>
      </c>
      <c r="Y689" t="s">
        <v>169</v>
      </c>
      <c r="Z689" t="s">
        <v>3869</v>
      </c>
      <c r="AA689" t="s">
        <v>949</v>
      </c>
      <c r="AB689" s="1">
        <f t="shared" si="45"/>
        <v>3</v>
      </c>
      <c r="AC689">
        <f t="shared" si="43"/>
        <v>2.7691666666666666</v>
      </c>
    </row>
    <row r="690" spans="1:29">
      <c r="A690" s="1">
        <v>1172</v>
      </c>
      <c r="B690" s="1">
        <v>8833</v>
      </c>
      <c r="C690" s="1">
        <v>18135</v>
      </c>
      <c r="D690" s="1">
        <v>29743</v>
      </c>
      <c r="E690" s="16">
        <v>0.60972329623777</v>
      </c>
      <c r="F690" s="1">
        <v>6207</v>
      </c>
      <c r="G690" s="1">
        <v>11460</v>
      </c>
      <c r="H690" s="16">
        <v>0.54162303664921396</v>
      </c>
      <c r="I690" t="s">
        <v>1</v>
      </c>
      <c r="J690" t="s">
        <v>1662</v>
      </c>
      <c r="K690" t="s">
        <v>1663</v>
      </c>
      <c r="L690" t="s">
        <v>1629</v>
      </c>
      <c r="M690" s="1">
        <f t="shared" si="44"/>
        <v>0</v>
      </c>
      <c r="N690">
        <f t="shared" si="42"/>
        <v>2.453611111111111</v>
      </c>
      <c r="P690" s="1">
        <v>1198</v>
      </c>
      <c r="Q690" s="1">
        <v>10038</v>
      </c>
      <c r="R690" s="1">
        <v>18082</v>
      </c>
      <c r="S690" s="1">
        <v>29729</v>
      </c>
      <c r="T690" s="16">
        <v>0.60822765649702304</v>
      </c>
      <c r="U690" s="1">
        <v>6211</v>
      </c>
      <c r="V690" s="1">
        <v>11448</v>
      </c>
      <c r="W690" s="16">
        <v>0.54254018169112495</v>
      </c>
      <c r="X690" t="s">
        <v>0</v>
      </c>
      <c r="Y690" t="s">
        <v>122</v>
      </c>
      <c r="Z690" t="s">
        <v>3870</v>
      </c>
      <c r="AA690" t="s">
        <v>949</v>
      </c>
      <c r="AB690" s="1">
        <f t="shared" si="45"/>
        <v>1</v>
      </c>
      <c r="AC690">
        <f t="shared" si="43"/>
        <v>2.7883333333333336</v>
      </c>
    </row>
    <row r="691" spans="1:29">
      <c r="A691" s="1">
        <v>1174</v>
      </c>
      <c r="B691" s="1">
        <v>8839</v>
      </c>
      <c r="C691" s="1">
        <v>18138</v>
      </c>
      <c r="D691" s="1">
        <v>29743</v>
      </c>
      <c r="E691" s="16">
        <v>0.60982416030662601</v>
      </c>
      <c r="F691" s="1">
        <v>6208</v>
      </c>
      <c r="G691" s="1">
        <v>11460</v>
      </c>
      <c r="H691" s="16">
        <v>0.54171029668411796</v>
      </c>
      <c r="I691" t="s">
        <v>2</v>
      </c>
      <c r="J691" t="s">
        <v>1664</v>
      </c>
      <c r="K691" t="s">
        <v>1665</v>
      </c>
      <c r="L691" t="s">
        <v>1629</v>
      </c>
      <c r="M691" s="1">
        <f t="shared" si="44"/>
        <v>1</v>
      </c>
      <c r="N691">
        <f t="shared" si="42"/>
        <v>2.4552777777777779</v>
      </c>
      <c r="P691" s="1">
        <v>1200</v>
      </c>
      <c r="Q691" s="1">
        <v>10046</v>
      </c>
      <c r="R691" s="1">
        <v>18083</v>
      </c>
      <c r="S691" s="1">
        <v>29729</v>
      </c>
      <c r="T691" s="16">
        <v>0.608261293686299</v>
      </c>
      <c r="U691" s="1">
        <v>6212</v>
      </c>
      <c r="V691" s="1">
        <v>11448</v>
      </c>
      <c r="W691" s="16">
        <v>0.54262753319357004</v>
      </c>
      <c r="X691" t="s">
        <v>3</v>
      </c>
      <c r="Y691" t="s">
        <v>3871</v>
      </c>
      <c r="Z691" t="s">
        <v>3872</v>
      </c>
      <c r="AA691" t="s">
        <v>949</v>
      </c>
      <c r="AB691" s="1">
        <f t="shared" si="45"/>
        <v>1</v>
      </c>
      <c r="AC691">
        <f t="shared" si="43"/>
        <v>2.7905555555555557</v>
      </c>
    </row>
    <row r="692" spans="1:29">
      <c r="A692" s="1">
        <v>1175</v>
      </c>
      <c r="B692" s="1">
        <v>8847</v>
      </c>
      <c r="C692" s="1">
        <v>18141</v>
      </c>
      <c r="D692" s="1">
        <v>29743</v>
      </c>
      <c r="E692" s="16">
        <v>0.60992502437548302</v>
      </c>
      <c r="F692" s="1">
        <v>6209</v>
      </c>
      <c r="G692" s="1">
        <v>11460</v>
      </c>
      <c r="H692" s="16">
        <v>0.54179755671902197</v>
      </c>
      <c r="I692" t="s">
        <v>0</v>
      </c>
      <c r="J692" t="s">
        <v>1666</v>
      </c>
      <c r="K692" t="s">
        <v>1667</v>
      </c>
      <c r="L692" t="s">
        <v>1629</v>
      </c>
      <c r="M692" s="1">
        <f t="shared" si="44"/>
        <v>1</v>
      </c>
      <c r="N692">
        <f t="shared" si="42"/>
        <v>2.4575</v>
      </c>
      <c r="P692" s="1">
        <v>1204</v>
      </c>
      <c r="Q692" s="1">
        <v>10102</v>
      </c>
      <c r="R692" s="1">
        <v>18088</v>
      </c>
      <c r="S692" s="1">
        <v>29729</v>
      </c>
      <c r="T692" s="16">
        <v>0.60842947963268101</v>
      </c>
      <c r="U692" s="1">
        <v>6215</v>
      </c>
      <c r="V692" s="1">
        <v>11448</v>
      </c>
      <c r="W692" s="16">
        <v>0.54288958770090801</v>
      </c>
      <c r="X692" t="s">
        <v>1</v>
      </c>
      <c r="Y692" t="s">
        <v>86</v>
      </c>
      <c r="Z692" t="s">
        <v>3873</v>
      </c>
      <c r="AA692" t="s">
        <v>949</v>
      </c>
      <c r="AB692" s="1">
        <f t="shared" si="45"/>
        <v>3</v>
      </c>
      <c r="AC692">
        <f t="shared" si="43"/>
        <v>2.806111111111111</v>
      </c>
    </row>
    <row r="693" spans="1:29">
      <c r="A693" s="1">
        <v>1176</v>
      </c>
      <c r="B693" s="1">
        <v>8850</v>
      </c>
      <c r="C693" s="1">
        <v>18144</v>
      </c>
      <c r="D693" s="1">
        <v>29743</v>
      </c>
      <c r="E693" s="16">
        <v>0.61002588844433903</v>
      </c>
      <c r="F693" s="1">
        <v>6210</v>
      </c>
      <c r="G693" s="1">
        <v>11460</v>
      </c>
      <c r="H693" s="16">
        <v>0.54188481675392597</v>
      </c>
      <c r="I693" t="s">
        <v>2</v>
      </c>
      <c r="J693" t="s">
        <v>1668</v>
      </c>
      <c r="K693" t="s">
        <v>1669</v>
      </c>
      <c r="L693" t="s">
        <v>1629</v>
      </c>
      <c r="M693" s="1">
        <f t="shared" si="44"/>
        <v>1</v>
      </c>
      <c r="N693">
        <f t="shared" si="42"/>
        <v>2.4583333333333335</v>
      </c>
      <c r="P693" s="1">
        <v>1209</v>
      </c>
      <c r="Q693" s="1">
        <v>10161</v>
      </c>
      <c r="R693" s="1">
        <v>18089</v>
      </c>
      <c r="S693" s="1">
        <v>29729</v>
      </c>
      <c r="T693" s="16">
        <v>0.60846311682195797</v>
      </c>
      <c r="U693" s="1">
        <v>6216</v>
      </c>
      <c r="V693" s="1">
        <v>11448</v>
      </c>
      <c r="W693" s="16">
        <v>0.54297693920335399</v>
      </c>
      <c r="X693" t="s">
        <v>3</v>
      </c>
      <c r="Y693" t="s">
        <v>3874</v>
      </c>
      <c r="Z693" t="s">
        <v>3875</v>
      </c>
      <c r="AA693" t="s">
        <v>949</v>
      </c>
      <c r="AB693" s="1">
        <f t="shared" si="45"/>
        <v>1</v>
      </c>
      <c r="AC693">
        <f t="shared" si="43"/>
        <v>2.8224999999999998</v>
      </c>
    </row>
    <row r="694" spans="1:29">
      <c r="A694" s="1">
        <v>1182</v>
      </c>
      <c r="B694" s="1">
        <v>8920</v>
      </c>
      <c r="C694" s="1">
        <v>18145</v>
      </c>
      <c r="D694" s="1">
        <v>29743</v>
      </c>
      <c r="E694" s="16">
        <v>0.61005950980062496</v>
      </c>
      <c r="F694" s="1">
        <v>6211</v>
      </c>
      <c r="G694" s="1">
        <v>11460</v>
      </c>
      <c r="H694" s="16">
        <v>0.54197207678882997</v>
      </c>
      <c r="I694" t="s">
        <v>3</v>
      </c>
      <c r="J694" t="s">
        <v>1670</v>
      </c>
      <c r="K694" t="s">
        <v>1671</v>
      </c>
      <c r="L694" t="s">
        <v>1629</v>
      </c>
      <c r="M694" s="1">
        <f t="shared" si="44"/>
        <v>1</v>
      </c>
      <c r="N694">
        <f t="shared" si="42"/>
        <v>2.4777777777777779</v>
      </c>
      <c r="P694" s="1">
        <v>1219</v>
      </c>
      <c r="Q694" s="1">
        <v>10343</v>
      </c>
      <c r="R694" s="1">
        <v>18090</v>
      </c>
      <c r="S694" s="1">
        <v>29729</v>
      </c>
      <c r="T694" s="16">
        <v>0.60849675401123404</v>
      </c>
      <c r="U694" s="1">
        <v>6217</v>
      </c>
      <c r="V694" s="1">
        <v>11448</v>
      </c>
      <c r="W694" s="16">
        <v>0.54306429070579998</v>
      </c>
      <c r="X694" t="s">
        <v>3</v>
      </c>
      <c r="Y694" t="s">
        <v>92</v>
      </c>
      <c r="Z694" t="s">
        <v>3876</v>
      </c>
      <c r="AA694" t="s">
        <v>949</v>
      </c>
      <c r="AB694" s="1">
        <f t="shared" si="45"/>
        <v>1</v>
      </c>
      <c r="AC694">
        <f t="shared" si="43"/>
        <v>2.8730555555555557</v>
      </c>
    </row>
    <row r="695" spans="1:29">
      <c r="A695" s="1">
        <v>1184</v>
      </c>
      <c r="B695" s="1">
        <v>8937</v>
      </c>
      <c r="C695" s="1">
        <v>18146</v>
      </c>
      <c r="D695" s="1">
        <v>29743</v>
      </c>
      <c r="E695" s="16">
        <v>0.61009313115691</v>
      </c>
      <c r="F695" s="1">
        <v>6212</v>
      </c>
      <c r="G695" s="1">
        <v>11460</v>
      </c>
      <c r="H695" s="16">
        <v>0.54205933682373397</v>
      </c>
      <c r="I695" t="s">
        <v>3</v>
      </c>
      <c r="J695" t="s">
        <v>1672</v>
      </c>
      <c r="K695" t="s">
        <v>1673</v>
      </c>
      <c r="L695" t="s">
        <v>1629</v>
      </c>
      <c r="M695" s="1">
        <f t="shared" si="44"/>
        <v>1</v>
      </c>
      <c r="N695">
        <f t="shared" si="42"/>
        <v>2.4824999999999999</v>
      </c>
      <c r="P695" s="1">
        <v>1221</v>
      </c>
      <c r="Q695" s="1">
        <v>10363</v>
      </c>
      <c r="R695" s="1">
        <v>18091</v>
      </c>
      <c r="S695" s="1">
        <v>29729</v>
      </c>
      <c r="T695" s="16">
        <v>0.608530391200511</v>
      </c>
      <c r="U695" s="1">
        <v>6218</v>
      </c>
      <c r="V695" s="1">
        <v>11448</v>
      </c>
      <c r="W695" s="16">
        <v>0.54315164220824597</v>
      </c>
      <c r="X695" t="s">
        <v>3</v>
      </c>
      <c r="Y695" t="s">
        <v>3877</v>
      </c>
      <c r="Z695" t="s">
        <v>3878</v>
      </c>
      <c r="AA695" t="s">
        <v>949</v>
      </c>
      <c r="AB695" s="1">
        <f t="shared" si="45"/>
        <v>1</v>
      </c>
      <c r="AC695">
        <f t="shared" si="43"/>
        <v>2.8786111111111112</v>
      </c>
    </row>
    <row r="696" spans="1:29">
      <c r="A696" s="1">
        <v>1186</v>
      </c>
      <c r="B696" s="1">
        <v>8940</v>
      </c>
      <c r="C696" s="1">
        <v>18149</v>
      </c>
      <c r="D696" s="1">
        <v>29743</v>
      </c>
      <c r="E696" s="16">
        <v>0.61019399522576701</v>
      </c>
      <c r="F696" s="1">
        <v>6212</v>
      </c>
      <c r="G696" s="1">
        <v>11460</v>
      </c>
      <c r="H696" s="16">
        <v>0.54205933682373397</v>
      </c>
      <c r="I696" t="s">
        <v>1</v>
      </c>
      <c r="J696" t="s">
        <v>1674</v>
      </c>
      <c r="K696" t="s">
        <v>1675</v>
      </c>
      <c r="L696" t="s">
        <v>1629</v>
      </c>
      <c r="M696" s="1">
        <f t="shared" si="44"/>
        <v>0</v>
      </c>
      <c r="N696">
        <f t="shared" si="42"/>
        <v>2.4833333333333334</v>
      </c>
      <c r="P696" s="1">
        <v>1223</v>
      </c>
      <c r="Q696" s="1">
        <v>10378</v>
      </c>
      <c r="R696" s="1">
        <v>18102</v>
      </c>
      <c r="S696" s="1">
        <v>29729</v>
      </c>
      <c r="T696" s="16">
        <v>0.60890040028255199</v>
      </c>
      <c r="U696" s="1">
        <v>6224</v>
      </c>
      <c r="V696" s="1">
        <v>11448</v>
      </c>
      <c r="W696" s="16">
        <v>0.543675751222921</v>
      </c>
      <c r="X696" t="s">
        <v>2</v>
      </c>
      <c r="Y696" t="s">
        <v>3879</v>
      </c>
      <c r="Z696" t="s">
        <v>3880</v>
      </c>
      <c r="AA696" t="s">
        <v>949</v>
      </c>
      <c r="AB696" s="1">
        <f t="shared" si="45"/>
        <v>6</v>
      </c>
      <c r="AC696">
        <f t="shared" si="43"/>
        <v>2.8827777777777777</v>
      </c>
    </row>
    <row r="697" spans="1:29">
      <c r="A697" s="1">
        <v>1188</v>
      </c>
      <c r="B697" s="1">
        <v>8961</v>
      </c>
      <c r="C697" s="1">
        <v>18150</v>
      </c>
      <c r="D697" s="1">
        <v>29743</v>
      </c>
      <c r="E697" s="16">
        <v>0.61022761658205205</v>
      </c>
      <c r="F697" s="1">
        <v>6213</v>
      </c>
      <c r="G697" s="1">
        <v>11460</v>
      </c>
      <c r="H697" s="16">
        <v>0.54214659685863797</v>
      </c>
      <c r="I697" t="s">
        <v>2</v>
      </c>
      <c r="J697" t="s">
        <v>1676</v>
      </c>
      <c r="K697" t="s">
        <v>1677</v>
      </c>
      <c r="L697" t="s">
        <v>1629</v>
      </c>
      <c r="M697" s="1">
        <f t="shared" si="44"/>
        <v>1</v>
      </c>
      <c r="N697">
        <f t="shared" si="42"/>
        <v>2.4891666666666667</v>
      </c>
      <c r="P697" s="1">
        <v>1224</v>
      </c>
      <c r="Q697" s="1">
        <v>10379</v>
      </c>
      <c r="R697" s="1">
        <v>18102</v>
      </c>
      <c r="S697" s="1">
        <v>29729</v>
      </c>
      <c r="T697" s="16">
        <v>0.60890040028255199</v>
      </c>
      <c r="U697" s="1">
        <v>6224</v>
      </c>
      <c r="V697" s="1">
        <v>11448</v>
      </c>
      <c r="W697" s="16">
        <v>0.543675751222921</v>
      </c>
      <c r="X697" t="s">
        <v>3</v>
      </c>
      <c r="Y697" t="s">
        <v>115</v>
      </c>
      <c r="Z697" t="s">
        <v>3881</v>
      </c>
      <c r="AA697" t="s">
        <v>949</v>
      </c>
      <c r="AB697" s="1">
        <f t="shared" si="45"/>
        <v>0</v>
      </c>
      <c r="AC697">
        <f t="shared" si="43"/>
        <v>2.8830555555555555</v>
      </c>
    </row>
    <row r="698" spans="1:29">
      <c r="A698" s="1">
        <v>1190</v>
      </c>
      <c r="B698" s="1">
        <v>8985</v>
      </c>
      <c r="C698" s="1">
        <v>18184</v>
      </c>
      <c r="D698" s="1">
        <v>29743</v>
      </c>
      <c r="E698" s="16">
        <v>0.61137074269575997</v>
      </c>
      <c r="F698" s="1">
        <v>6229</v>
      </c>
      <c r="G698" s="1">
        <v>11460</v>
      </c>
      <c r="H698" s="16">
        <v>0.54354275741710301</v>
      </c>
      <c r="I698" t="s">
        <v>0</v>
      </c>
      <c r="J698" t="s">
        <v>1678</v>
      </c>
      <c r="K698" t="s">
        <v>1679</v>
      </c>
      <c r="L698" t="s">
        <v>1629</v>
      </c>
      <c r="M698" s="1">
        <f t="shared" si="44"/>
        <v>16</v>
      </c>
      <c r="N698">
        <f t="shared" si="42"/>
        <v>2.4958333333333331</v>
      </c>
      <c r="P698" s="1">
        <v>1227</v>
      </c>
      <c r="Q698" s="1">
        <v>10418</v>
      </c>
      <c r="R698" s="1">
        <v>18128</v>
      </c>
      <c r="S698" s="1">
        <v>29729</v>
      </c>
      <c r="T698" s="16">
        <v>0.60977496720374003</v>
      </c>
      <c r="U698" s="1">
        <v>6232</v>
      </c>
      <c r="V698" s="1">
        <v>11448</v>
      </c>
      <c r="W698" s="16">
        <v>0.54437456324248701</v>
      </c>
      <c r="X698" t="s">
        <v>2</v>
      </c>
      <c r="Y698" t="s">
        <v>3882</v>
      </c>
      <c r="Z698" t="s">
        <v>3883</v>
      </c>
      <c r="AA698" t="s">
        <v>949</v>
      </c>
      <c r="AB698" s="1">
        <f t="shared" si="45"/>
        <v>8</v>
      </c>
      <c r="AC698">
        <f t="shared" si="43"/>
        <v>2.8938888888888887</v>
      </c>
    </row>
    <row r="699" spans="1:29">
      <c r="A699" s="1">
        <v>1191</v>
      </c>
      <c r="B699" s="1">
        <v>8989</v>
      </c>
      <c r="C699" s="1">
        <v>18185</v>
      </c>
      <c r="D699" s="1">
        <v>29743</v>
      </c>
      <c r="E699" s="16">
        <v>0.61140436405204501</v>
      </c>
      <c r="F699" s="1">
        <v>6230</v>
      </c>
      <c r="G699" s="1">
        <v>11460</v>
      </c>
      <c r="H699" s="16">
        <v>0.54363001745200701</v>
      </c>
      <c r="I699" t="s">
        <v>1</v>
      </c>
      <c r="J699" t="s">
        <v>1680</v>
      </c>
      <c r="K699" t="s">
        <v>1681</v>
      </c>
      <c r="L699" t="s">
        <v>1629</v>
      </c>
      <c r="M699" s="1">
        <f t="shared" si="44"/>
        <v>1</v>
      </c>
      <c r="N699">
        <f t="shared" si="42"/>
        <v>2.4969444444444444</v>
      </c>
      <c r="P699" s="1">
        <v>1229</v>
      </c>
      <c r="Q699" s="1">
        <v>10424</v>
      </c>
      <c r="R699" s="1">
        <v>18129</v>
      </c>
      <c r="S699" s="1">
        <v>29729</v>
      </c>
      <c r="T699" s="16">
        <v>0.60980860439301598</v>
      </c>
      <c r="U699" s="1">
        <v>6234</v>
      </c>
      <c r="V699" s="1">
        <v>11448</v>
      </c>
      <c r="W699" s="16">
        <v>0.54454926624737898</v>
      </c>
      <c r="X699" t="s">
        <v>0</v>
      </c>
      <c r="Y699" t="s">
        <v>3884</v>
      </c>
      <c r="Z699" t="s">
        <v>3885</v>
      </c>
      <c r="AA699" t="s">
        <v>949</v>
      </c>
      <c r="AB699" s="1">
        <f t="shared" si="45"/>
        <v>2</v>
      </c>
      <c r="AC699">
        <f t="shared" si="43"/>
        <v>2.8955555555555557</v>
      </c>
    </row>
    <row r="700" spans="1:29">
      <c r="A700" s="1">
        <v>1193</v>
      </c>
      <c r="B700" s="1">
        <v>9024</v>
      </c>
      <c r="C700" s="1">
        <v>18186</v>
      </c>
      <c r="D700" s="1">
        <v>29743</v>
      </c>
      <c r="E700" s="16">
        <v>0.61143798540833105</v>
      </c>
      <c r="F700" s="1">
        <v>6231</v>
      </c>
      <c r="G700" s="1">
        <v>11460</v>
      </c>
      <c r="H700" s="16">
        <v>0.54371727748691101</v>
      </c>
      <c r="I700" t="s">
        <v>3</v>
      </c>
      <c r="J700" t="s">
        <v>1682</v>
      </c>
      <c r="K700" t="s">
        <v>1683</v>
      </c>
      <c r="L700" t="s">
        <v>1629</v>
      </c>
      <c r="M700" s="1">
        <f t="shared" si="44"/>
        <v>1</v>
      </c>
      <c r="N700">
        <f t="shared" si="42"/>
        <v>2.5066666666666668</v>
      </c>
      <c r="P700" s="1">
        <v>1240</v>
      </c>
      <c r="Q700" s="1">
        <v>10588</v>
      </c>
      <c r="R700" s="1">
        <v>18129</v>
      </c>
      <c r="S700" s="1">
        <v>29729</v>
      </c>
      <c r="T700" s="16">
        <v>0.60980860439301598</v>
      </c>
      <c r="U700" s="1">
        <v>6234</v>
      </c>
      <c r="V700" s="1">
        <v>11448</v>
      </c>
      <c r="W700" s="16">
        <v>0.54454926624737898</v>
      </c>
      <c r="X700" t="s">
        <v>2</v>
      </c>
      <c r="Y700" t="s">
        <v>3886</v>
      </c>
      <c r="Z700" t="s">
        <v>3887</v>
      </c>
      <c r="AA700" t="s">
        <v>949</v>
      </c>
      <c r="AB700" s="1">
        <f t="shared" si="45"/>
        <v>0</v>
      </c>
      <c r="AC700">
        <f t="shared" si="43"/>
        <v>2.9411111111111112</v>
      </c>
    </row>
    <row r="701" spans="1:29">
      <c r="A701" s="1">
        <v>1195</v>
      </c>
      <c r="B701" s="1">
        <v>9030</v>
      </c>
      <c r="C701" s="1">
        <v>18187</v>
      </c>
      <c r="D701" s="1">
        <v>29743</v>
      </c>
      <c r="E701" s="16">
        <v>0.61147160676461598</v>
      </c>
      <c r="F701" s="1">
        <v>6232</v>
      </c>
      <c r="G701" s="1">
        <v>11460</v>
      </c>
      <c r="H701" s="16">
        <v>0.54380453752181501</v>
      </c>
      <c r="I701" t="s">
        <v>0</v>
      </c>
      <c r="J701" t="s">
        <v>1684</v>
      </c>
      <c r="K701" t="s">
        <v>1685</v>
      </c>
      <c r="L701" t="s">
        <v>1629</v>
      </c>
      <c r="M701" s="1">
        <f t="shared" si="44"/>
        <v>1</v>
      </c>
      <c r="N701">
        <f t="shared" si="42"/>
        <v>2.5083333333333333</v>
      </c>
      <c r="P701" s="1">
        <v>1241</v>
      </c>
      <c r="Q701" s="1">
        <v>10598</v>
      </c>
      <c r="R701" s="1">
        <v>18130</v>
      </c>
      <c r="S701" s="1">
        <v>29729</v>
      </c>
      <c r="T701" s="16">
        <v>0.60984224158229305</v>
      </c>
      <c r="U701" s="1">
        <v>6235</v>
      </c>
      <c r="V701" s="1">
        <v>11448</v>
      </c>
      <c r="W701" s="16">
        <v>0.54463661774982497</v>
      </c>
      <c r="X701" t="s">
        <v>2</v>
      </c>
      <c r="Y701" t="s">
        <v>3888</v>
      </c>
      <c r="Z701" t="s">
        <v>3889</v>
      </c>
      <c r="AA701" t="s">
        <v>949</v>
      </c>
      <c r="AB701" s="1">
        <f t="shared" si="45"/>
        <v>1</v>
      </c>
      <c r="AC701">
        <f t="shared" si="43"/>
        <v>2.943888888888889</v>
      </c>
    </row>
    <row r="702" spans="1:29">
      <c r="A702" s="1">
        <v>1198</v>
      </c>
      <c r="B702" s="1">
        <v>9058</v>
      </c>
      <c r="C702" s="1">
        <v>18192</v>
      </c>
      <c r="D702" s="1">
        <v>29743</v>
      </c>
      <c r="E702" s="16">
        <v>0.61163971354604396</v>
      </c>
      <c r="F702" s="1">
        <v>6233</v>
      </c>
      <c r="G702" s="1">
        <v>11460</v>
      </c>
      <c r="H702" s="16">
        <v>0.54389179755671901</v>
      </c>
      <c r="I702" t="s">
        <v>0</v>
      </c>
      <c r="J702" t="s">
        <v>1686</v>
      </c>
      <c r="K702" t="s">
        <v>1687</v>
      </c>
      <c r="L702" t="s">
        <v>1629</v>
      </c>
      <c r="M702" s="1">
        <f t="shared" si="44"/>
        <v>1</v>
      </c>
      <c r="N702">
        <f t="shared" si="42"/>
        <v>2.516111111111111</v>
      </c>
      <c r="P702" s="1">
        <v>1244</v>
      </c>
      <c r="Q702" s="1">
        <v>10638</v>
      </c>
      <c r="R702" s="1">
        <v>18133</v>
      </c>
      <c r="S702" s="1">
        <v>29729</v>
      </c>
      <c r="T702" s="16">
        <v>0.60994315315012204</v>
      </c>
      <c r="U702" s="1">
        <v>6235</v>
      </c>
      <c r="V702" s="1">
        <v>11448</v>
      </c>
      <c r="W702" s="16">
        <v>0.54463661774982497</v>
      </c>
      <c r="X702" t="s">
        <v>1</v>
      </c>
      <c r="Y702" t="s">
        <v>3890</v>
      </c>
      <c r="Z702" t="s">
        <v>3891</v>
      </c>
      <c r="AA702" t="s">
        <v>949</v>
      </c>
      <c r="AB702" s="1">
        <f t="shared" si="45"/>
        <v>0</v>
      </c>
      <c r="AC702">
        <f t="shared" si="43"/>
        <v>2.9550000000000001</v>
      </c>
    </row>
    <row r="703" spans="1:29">
      <c r="A703" s="1">
        <v>1199</v>
      </c>
      <c r="B703" s="1">
        <v>9060</v>
      </c>
      <c r="C703" s="1">
        <v>18205</v>
      </c>
      <c r="D703" s="1">
        <v>29743</v>
      </c>
      <c r="E703" s="16">
        <v>0.61207679117775604</v>
      </c>
      <c r="F703" s="1">
        <v>6238</v>
      </c>
      <c r="G703" s="1">
        <v>11460</v>
      </c>
      <c r="H703" s="16">
        <v>0.54432809773123902</v>
      </c>
      <c r="I703" t="s">
        <v>1</v>
      </c>
      <c r="J703" t="s">
        <v>1688</v>
      </c>
      <c r="K703" t="s">
        <v>1689</v>
      </c>
      <c r="L703" t="s">
        <v>1690</v>
      </c>
      <c r="M703" s="1">
        <f t="shared" si="44"/>
        <v>5</v>
      </c>
      <c r="N703">
        <f t="shared" si="42"/>
        <v>2.5166666666666666</v>
      </c>
      <c r="P703" s="1">
        <v>1245</v>
      </c>
      <c r="Q703" s="1">
        <v>10638</v>
      </c>
      <c r="R703" s="1">
        <v>18144</v>
      </c>
      <c r="S703" s="1">
        <v>29729</v>
      </c>
      <c r="T703" s="16">
        <v>0.61031316223216303</v>
      </c>
      <c r="U703" s="1">
        <v>6239</v>
      </c>
      <c r="V703" s="1">
        <v>11448</v>
      </c>
      <c r="W703" s="16">
        <v>0.54498602375960803</v>
      </c>
      <c r="X703" t="s">
        <v>2</v>
      </c>
      <c r="Y703" t="s">
        <v>3892</v>
      </c>
      <c r="Z703" t="s">
        <v>3893</v>
      </c>
      <c r="AA703" t="s">
        <v>949</v>
      </c>
      <c r="AB703" s="1">
        <f t="shared" si="45"/>
        <v>4</v>
      </c>
      <c r="AC703">
        <f t="shared" si="43"/>
        <v>2.9550000000000001</v>
      </c>
    </row>
    <row r="704" spans="1:29">
      <c r="A704" s="1">
        <v>1200</v>
      </c>
      <c r="B704" s="1">
        <v>9068</v>
      </c>
      <c r="C704" s="1">
        <v>18207</v>
      </c>
      <c r="D704" s="1">
        <v>29743</v>
      </c>
      <c r="E704" s="16">
        <v>0.61214403389032701</v>
      </c>
      <c r="F704" s="1">
        <v>6240</v>
      </c>
      <c r="G704" s="1">
        <v>11460</v>
      </c>
      <c r="H704" s="16">
        <v>0.54450261780104703</v>
      </c>
      <c r="I704" t="s">
        <v>3</v>
      </c>
      <c r="J704" t="s">
        <v>1691</v>
      </c>
      <c r="K704" t="s">
        <v>1692</v>
      </c>
      <c r="L704" t="s">
        <v>1690</v>
      </c>
      <c r="M704" s="1">
        <f t="shared" si="44"/>
        <v>2</v>
      </c>
      <c r="N704">
        <f t="shared" si="42"/>
        <v>2.5188888888888887</v>
      </c>
      <c r="P704" s="1">
        <v>1246</v>
      </c>
      <c r="Q704" s="1">
        <v>10639</v>
      </c>
      <c r="R704" s="1">
        <v>18148</v>
      </c>
      <c r="S704" s="1">
        <v>29729</v>
      </c>
      <c r="T704" s="16">
        <v>0.61044771098926898</v>
      </c>
      <c r="U704" s="1">
        <v>6240</v>
      </c>
      <c r="V704" s="1">
        <v>11448</v>
      </c>
      <c r="W704" s="16">
        <v>0.54507337526205402</v>
      </c>
      <c r="X704" t="s">
        <v>1</v>
      </c>
      <c r="Y704" t="s">
        <v>148</v>
      </c>
      <c r="Z704" t="s">
        <v>3894</v>
      </c>
      <c r="AA704" t="s">
        <v>949</v>
      </c>
      <c r="AB704" s="1">
        <f t="shared" si="45"/>
        <v>1</v>
      </c>
      <c r="AC704">
        <f t="shared" si="43"/>
        <v>2.9552777777777779</v>
      </c>
    </row>
    <row r="705" spans="1:29">
      <c r="A705" s="1">
        <v>1209</v>
      </c>
      <c r="B705" s="1">
        <v>9165</v>
      </c>
      <c r="C705" s="1">
        <v>18208</v>
      </c>
      <c r="D705" s="1">
        <v>29743</v>
      </c>
      <c r="E705" s="16">
        <v>0.61217765524661205</v>
      </c>
      <c r="F705" s="1">
        <v>6241</v>
      </c>
      <c r="G705" s="1">
        <v>11460</v>
      </c>
      <c r="H705" s="16">
        <v>0.54458987783595103</v>
      </c>
      <c r="I705" t="s">
        <v>2</v>
      </c>
      <c r="J705" t="s">
        <v>1693</v>
      </c>
      <c r="K705" t="s">
        <v>1694</v>
      </c>
      <c r="L705" t="s">
        <v>1690</v>
      </c>
      <c r="M705" s="1">
        <f t="shared" si="44"/>
        <v>1</v>
      </c>
      <c r="N705">
        <f t="shared" si="42"/>
        <v>2.5458333333333334</v>
      </c>
      <c r="P705" s="1">
        <v>1259</v>
      </c>
      <c r="Q705" s="1">
        <v>10819</v>
      </c>
      <c r="R705" s="1">
        <v>18153</v>
      </c>
      <c r="S705" s="1">
        <v>29729</v>
      </c>
      <c r="T705" s="16">
        <v>0.61061589693565199</v>
      </c>
      <c r="U705" s="1">
        <v>6242</v>
      </c>
      <c r="V705" s="1">
        <v>11448</v>
      </c>
      <c r="W705" s="16">
        <v>0.54524807826694599</v>
      </c>
      <c r="X705" t="s">
        <v>2</v>
      </c>
      <c r="Y705" t="s">
        <v>83</v>
      </c>
      <c r="Z705" t="s">
        <v>3895</v>
      </c>
      <c r="AA705" t="s">
        <v>949</v>
      </c>
      <c r="AB705" s="1">
        <f t="shared" si="45"/>
        <v>2</v>
      </c>
      <c r="AC705">
        <f t="shared" si="43"/>
        <v>3.0052777777777777</v>
      </c>
    </row>
    <row r="706" spans="1:29">
      <c r="A706" s="1">
        <v>1216</v>
      </c>
      <c r="B706" s="1">
        <v>9233</v>
      </c>
      <c r="C706" s="1">
        <v>18211</v>
      </c>
      <c r="D706" s="1">
        <v>29743</v>
      </c>
      <c r="E706" s="16">
        <v>0.61227851931546895</v>
      </c>
      <c r="F706" s="1">
        <v>6242</v>
      </c>
      <c r="G706" s="1">
        <v>11460</v>
      </c>
      <c r="H706" s="16">
        <v>0.54467713787085503</v>
      </c>
      <c r="I706" t="s">
        <v>2</v>
      </c>
      <c r="J706" t="s">
        <v>1695</v>
      </c>
      <c r="K706" t="s">
        <v>1696</v>
      </c>
      <c r="L706" t="s">
        <v>1690</v>
      </c>
      <c r="M706" s="1">
        <f t="shared" si="44"/>
        <v>1</v>
      </c>
      <c r="N706">
        <f t="shared" ref="N706:N769" si="46">B706/3600</f>
        <v>2.5647222222222221</v>
      </c>
      <c r="P706" s="1">
        <v>1263</v>
      </c>
      <c r="Q706" s="1">
        <v>10886</v>
      </c>
      <c r="R706" s="1">
        <v>18159</v>
      </c>
      <c r="S706" s="1">
        <v>29729</v>
      </c>
      <c r="T706" s="16">
        <v>0.61081772007130997</v>
      </c>
      <c r="U706" s="1">
        <v>6246</v>
      </c>
      <c r="V706" s="1">
        <v>11448</v>
      </c>
      <c r="W706" s="16">
        <v>0.54559748427672905</v>
      </c>
      <c r="X706" t="s">
        <v>0</v>
      </c>
      <c r="Y706" t="s">
        <v>3896</v>
      </c>
      <c r="Z706" t="s">
        <v>3897</v>
      </c>
      <c r="AA706" t="s">
        <v>949</v>
      </c>
      <c r="AB706" s="1">
        <f t="shared" si="45"/>
        <v>4</v>
      </c>
      <c r="AC706">
        <f t="shared" ref="AC706:AC769" si="47">Q706/3600</f>
        <v>3.0238888888888891</v>
      </c>
    </row>
    <row r="707" spans="1:29">
      <c r="A707" s="1">
        <v>1231</v>
      </c>
      <c r="B707" s="1">
        <v>9451</v>
      </c>
      <c r="C707" s="1">
        <v>18256</v>
      </c>
      <c r="D707" s="1">
        <v>29743</v>
      </c>
      <c r="E707" s="16">
        <v>0.61379148034831699</v>
      </c>
      <c r="F707" s="1">
        <v>6260</v>
      </c>
      <c r="G707" s="1">
        <v>11460</v>
      </c>
      <c r="H707" s="16">
        <v>0.54624781849912696</v>
      </c>
      <c r="I707" t="s">
        <v>3</v>
      </c>
      <c r="J707" t="s">
        <v>1697</v>
      </c>
      <c r="K707" t="s">
        <v>1698</v>
      </c>
      <c r="L707" t="s">
        <v>1690</v>
      </c>
      <c r="M707" s="1">
        <f t="shared" si="44"/>
        <v>18</v>
      </c>
      <c r="N707">
        <f t="shared" si="46"/>
        <v>2.6252777777777778</v>
      </c>
      <c r="P707" s="1">
        <v>1265</v>
      </c>
      <c r="Q707" s="1">
        <v>10918</v>
      </c>
      <c r="R707" s="1">
        <v>18160</v>
      </c>
      <c r="S707" s="1">
        <v>29729</v>
      </c>
      <c r="T707" s="16">
        <v>0.61085135726058704</v>
      </c>
      <c r="U707" s="1">
        <v>6247</v>
      </c>
      <c r="V707" s="1">
        <v>11448</v>
      </c>
      <c r="W707" s="16">
        <v>0.54568483577917504</v>
      </c>
      <c r="X707" t="s">
        <v>2</v>
      </c>
      <c r="Y707" t="s">
        <v>129</v>
      </c>
      <c r="Z707" t="s">
        <v>3898</v>
      </c>
      <c r="AA707" t="s">
        <v>949</v>
      </c>
      <c r="AB707" s="1">
        <f t="shared" si="45"/>
        <v>1</v>
      </c>
      <c r="AC707">
        <f t="shared" si="47"/>
        <v>3.0327777777777776</v>
      </c>
    </row>
    <row r="708" spans="1:29">
      <c r="A708" s="1">
        <v>1235</v>
      </c>
      <c r="B708" s="1">
        <v>9491</v>
      </c>
      <c r="C708" s="1">
        <v>18256</v>
      </c>
      <c r="D708" s="1">
        <v>29743</v>
      </c>
      <c r="E708" s="16">
        <v>0.61379148034831699</v>
      </c>
      <c r="F708" s="1">
        <v>6260</v>
      </c>
      <c r="G708" s="1">
        <v>11460</v>
      </c>
      <c r="H708" s="16">
        <v>0.54624781849912696</v>
      </c>
      <c r="I708" t="s">
        <v>2</v>
      </c>
      <c r="J708" t="s">
        <v>1699</v>
      </c>
      <c r="K708" t="s">
        <v>1700</v>
      </c>
      <c r="L708" t="s">
        <v>1690</v>
      </c>
      <c r="M708" s="1">
        <f t="shared" ref="M708:M771" si="48">F708-F707</f>
        <v>0</v>
      </c>
      <c r="N708">
        <f t="shared" si="46"/>
        <v>2.6363888888888889</v>
      </c>
      <c r="P708" s="1">
        <v>1270</v>
      </c>
      <c r="Q708" s="1">
        <v>10999</v>
      </c>
      <c r="R708" s="1">
        <v>18161</v>
      </c>
      <c r="S708" s="1">
        <v>29729</v>
      </c>
      <c r="T708" s="16">
        <v>0.61088499444986299</v>
      </c>
      <c r="U708" s="1">
        <v>6249</v>
      </c>
      <c r="V708" s="1">
        <v>11448</v>
      </c>
      <c r="W708" s="16">
        <v>0.54585953878406701</v>
      </c>
      <c r="X708" t="s">
        <v>2</v>
      </c>
      <c r="Y708" t="s">
        <v>3899</v>
      </c>
      <c r="Z708" t="s">
        <v>3900</v>
      </c>
      <c r="AA708" t="s">
        <v>949</v>
      </c>
      <c r="AB708" s="1">
        <f t="shared" ref="AB708:AB771" si="49">U708-U707</f>
        <v>2</v>
      </c>
      <c r="AC708">
        <f t="shared" si="47"/>
        <v>3.055277777777778</v>
      </c>
    </row>
    <row r="709" spans="1:29">
      <c r="A709" s="1">
        <v>1238</v>
      </c>
      <c r="B709" s="1">
        <v>9523</v>
      </c>
      <c r="C709" s="1">
        <v>18259</v>
      </c>
      <c r="D709" s="1">
        <v>29743</v>
      </c>
      <c r="E709" s="16">
        <v>0.613892344417173</v>
      </c>
      <c r="F709" s="1">
        <v>6261</v>
      </c>
      <c r="G709" s="1">
        <v>11460</v>
      </c>
      <c r="H709" s="16">
        <v>0.54633507853403096</v>
      </c>
      <c r="I709" t="s">
        <v>2</v>
      </c>
      <c r="J709" t="s">
        <v>1701</v>
      </c>
      <c r="K709" t="s">
        <v>1702</v>
      </c>
      <c r="L709" t="s">
        <v>1690</v>
      </c>
      <c r="M709" s="1">
        <f t="shared" si="48"/>
        <v>1</v>
      </c>
      <c r="N709">
        <f t="shared" si="46"/>
        <v>2.6452777777777778</v>
      </c>
      <c r="P709" s="1">
        <v>1272</v>
      </c>
      <c r="Q709" s="1">
        <v>11021</v>
      </c>
      <c r="R709" s="1">
        <v>18220</v>
      </c>
      <c r="S709" s="1">
        <v>29729</v>
      </c>
      <c r="T709" s="16">
        <v>0.612869588617175</v>
      </c>
      <c r="U709" s="1">
        <v>6276</v>
      </c>
      <c r="V709" s="1">
        <v>11448</v>
      </c>
      <c r="W709" s="16">
        <v>0.548218029350104</v>
      </c>
      <c r="X709" t="s">
        <v>3</v>
      </c>
      <c r="Y709" t="s">
        <v>3901</v>
      </c>
      <c r="Z709" t="s">
        <v>3902</v>
      </c>
      <c r="AA709" t="s">
        <v>949</v>
      </c>
      <c r="AB709" s="1">
        <f t="shared" si="49"/>
        <v>27</v>
      </c>
      <c r="AC709">
        <f t="shared" si="47"/>
        <v>3.0613888888888887</v>
      </c>
    </row>
    <row r="710" spans="1:29">
      <c r="A710" s="1">
        <v>1240</v>
      </c>
      <c r="B710" s="1">
        <v>9561</v>
      </c>
      <c r="C710" s="1">
        <v>18262</v>
      </c>
      <c r="D710" s="1">
        <v>29743</v>
      </c>
      <c r="E710" s="16">
        <v>0.61399320848603001</v>
      </c>
      <c r="F710" s="1">
        <v>6262</v>
      </c>
      <c r="G710" s="1">
        <v>11460</v>
      </c>
      <c r="H710" s="16">
        <v>0.54642233856893496</v>
      </c>
      <c r="I710" t="s">
        <v>1</v>
      </c>
      <c r="J710" t="s">
        <v>1703</v>
      </c>
      <c r="K710" t="s">
        <v>1704</v>
      </c>
      <c r="L710" t="s">
        <v>1690</v>
      </c>
      <c r="M710" s="1">
        <f t="shared" si="48"/>
        <v>1</v>
      </c>
      <c r="N710">
        <f t="shared" si="46"/>
        <v>2.6558333333333333</v>
      </c>
      <c r="P710" s="1">
        <v>1274</v>
      </c>
      <c r="Q710" s="1">
        <v>11069</v>
      </c>
      <c r="R710" s="1">
        <v>18230</v>
      </c>
      <c r="S710" s="1">
        <v>29729</v>
      </c>
      <c r="T710" s="16">
        <v>0.61320596050993903</v>
      </c>
      <c r="U710" s="1">
        <v>6277</v>
      </c>
      <c r="V710" s="1">
        <v>11448</v>
      </c>
      <c r="W710" s="16">
        <v>0.54830538085254998</v>
      </c>
      <c r="X710" t="s">
        <v>2</v>
      </c>
      <c r="Y710" t="s">
        <v>79</v>
      </c>
      <c r="Z710" t="s">
        <v>3903</v>
      </c>
      <c r="AA710" t="s">
        <v>949</v>
      </c>
      <c r="AB710" s="1">
        <f t="shared" si="49"/>
        <v>1</v>
      </c>
      <c r="AC710">
        <f t="shared" si="47"/>
        <v>3.0747222222222224</v>
      </c>
    </row>
    <row r="711" spans="1:29">
      <c r="A711" s="1">
        <v>1258</v>
      </c>
      <c r="B711" s="1">
        <v>9711</v>
      </c>
      <c r="C711" s="1">
        <v>18263</v>
      </c>
      <c r="D711" s="1">
        <v>29743</v>
      </c>
      <c r="E711" s="16">
        <v>0.61402682984231505</v>
      </c>
      <c r="F711" s="1">
        <v>6263</v>
      </c>
      <c r="G711" s="1">
        <v>11460</v>
      </c>
      <c r="H711" s="16">
        <v>0.54650959860383896</v>
      </c>
      <c r="I711" t="s">
        <v>1</v>
      </c>
      <c r="J711" t="s">
        <v>1705</v>
      </c>
      <c r="K711" t="s">
        <v>1706</v>
      </c>
      <c r="L711" t="s">
        <v>1690</v>
      </c>
      <c r="M711" s="1">
        <f t="shared" si="48"/>
        <v>1</v>
      </c>
      <c r="N711">
        <f t="shared" si="46"/>
        <v>2.6974999999999998</v>
      </c>
      <c r="P711" s="1">
        <v>1275</v>
      </c>
      <c r="Q711" s="1">
        <v>11070</v>
      </c>
      <c r="R711" s="1">
        <v>18230</v>
      </c>
      <c r="S711" s="1">
        <v>29729</v>
      </c>
      <c r="T711" s="16">
        <v>0.61320596050993903</v>
      </c>
      <c r="U711" s="1">
        <v>6277</v>
      </c>
      <c r="V711" s="1">
        <v>11448</v>
      </c>
      <c r="W711" s="16">
        <v>0.54830538085254998</v>
      </c>
      <c r="X711" t="s">
        <v>0</v>
      </c>
      <c r="Y711" t="s">
        <v>61</v>
      </c>
      <c r="Z711" t="s">
        <v>3904</v>
      </c>
      <c r="AA711" t="s">
        <v>949</v>
      </c>
      <c r="AB711" s="1">
        <f t="shared" si="49"/>
        <v>0</v>
      </c>
      <c r="AC711">
        <f t="shared" si="47"/>
        <v>3.0750000000000002</v>
      </c>
    </row>
    <row r="712" spans="1:29">
      <c r="A712" s="1">
        <v>1261</v>
      </c>
      <c r="B712" s="1">
        <v>9726</v>
      </c>
      <c r="C712" s="1">
        <v>18275</v>
      </c>
      <c r="D712" s="1">
        <v>29743</v>
      </c>
      <c r="E712" s="16">
        <v>0.61443028611774198</v>
      </c>
      <c r="F712" s="1">
        <v>6268</v>
      </c>
      <c r="G712" s="1">
        <v>11460</v>
      </c>
      <c r="H712" s="16">
        <v>0.54694589877835897</v>
      </c>
      <c r="I712" t="s">
        <v>0</v>
      </c>
      <c r="J712" t="s">
        <v>1707</v>
      </c>
      <c r="K712" t="s">
        <v>1708</v>
      </c>
      <c r="L712" t="s">
        <v>1690</v>
      </c>
      <c r="M712" s="1">
        <f t="shared" si="48"/>
        <v>5</v>
      </c>
      <c r="N712">
        <f t="shared" si="46"/>
        <v>2.7016666666666667</v>
      </c>
      <c r="P712" s="1">
        <v>1276</v>
      </c>
      <c r="Q712" s="1">
        <v>11071</v>
      </c>
      <c r="R712" s="1">
        <v>18232</v>
      </c>
      <c r="S712" s="1">
        <v>29729</v>
      </c>
      <c r="T712" s="16">
        <v>0.61327323488849195</v>
      </c>
      <c r="U712" s="1">
        <v>6280</v>
      </c>
      <c r="V712" s="1">
        <v>11448</v>
      </c>
      <c r="W712" s="16">
        <v>0.54856743535988794</v>
      </c>
      <c r="X712" t="s">
        <v>2</v>
      </c>
      <c r="Y712" t="s">
        <v>3905</v>
      </c>
      <c r="Z712" t="s">
        <v>3906</v>
      </c>
      <c r="AA712" t="s">
        <v>949</v>
      </c>
      <c r="AB712" s="1">
        <f t="shared" si="49"/>
        <v>3</v>
      </c>
      <c r="AC712">
        <f t="shared" si="47"/>
        <v>3.075277777777778</v>
      </c>
    </row>
    <row r="713" spans="1:29">
      <c r="A713" s="1">
        <v>1263</v>
      </c>
      <c r="B713" s="1">
        <v>9741</v>
      </c>
      <c r="C713" s="1">
        <v>18283</v>
      </c>
      <c r="D713" s="1">
        <v>29743</v>
      </c>
      <c r="E713" s="16">
        <v>0.61469925696802596</v>
      </c>
      <c r="F713" s="1">
        <v>6270</v>
      </c>
      <c r="G713" s="1">
        <v>11460</v>
      </c>
      <c r="H713" s="16">
        <v>0.54712041884816698</v>
      </c>
      <c r="I713" t="s">
        <v>1</v>
      </c>
      <c r="J713" t="s">
        <v>1709</v>
      </c>
      <c r="K713" t="s">
        <v>1710</v>
      </c>
      <c r="L713" t="s">
        <v>1690</v>
      </c>
      <c r="M713" s="1">
        <f t="shared" si="48"/>
        <v>2</v>
      </c>
      <c r="N713">
        <f t="shared" si="46"/>
        <v>2.7058333333333335</v>
      </c>
      <c r="P713" s="1">
        <v>1277</v>
      </c>
      <c r="Q713" s="1">
        <v>11080</v>
      </c>
      <c r="R713" s="1">
        <v>18233</v>
      </c>
      <c r="S713" s="1">
        <v>29729</v>
      </c>
      <c r="T713" s="16">
        <v>0.61330687207776902</v>
      </c>
      <c r="U713" s="1">
        <v>6281</v>
      </c>
      <c r="V713" s="1">
        <v>11448</v>
      </c>
      <c r="W713" s="16">
        <v>0.54865478686233404</v>
      </c>
      <c r="X713" t="s">
        <v>3</v>
      </c>
      <c r="Y713" t="s">
        <v>3907</v>
      </c>
      <c r="Z713" t="s">
        <v>3908</v>
      </c>
      <c r="AA713" t="s">
        <v>949</v>
      </c>
      <c r="AB713" s="1">
        <f t="shared" si="49"/>
        <v>1</v>
      </c>
      <c r="AC713">
        <f t="shared" si="47"/>
        <v>3.0777777777777779</v>
      </c>
    </row>
    <row r="714" spans="1:29">
      <c r="A714" s="1">
        <v>1264</v>
      </c>
      <c r="B714" s="1">
        <v>9745</v>
      </c>
      <c r="C714" s="1">
        <v>18284</v>
      </c>
      <c r="D714" s="1">
        <v>29743</v>
      </c>
      <c r="E714" s="16">
        <v>0.61473287832431101</v>
      </c>
      <c r="F714" s="1">
        <v>6271</v>
      </c>
      <c r="G714" s="1">
        <v>11460</v>
      </c>
      <c r="H714" s="16">
        <v>0.54720767888307098</v>
      </c>
      <c r="I714" t="s">
        <v>0</v>
      </c>
      <c r="J714" t="s">
        <v>1711</v>
      </c>
      <c r="K714" t="s">
        <v>1712</v>
      </c>
      <c r="L714" t="s">
        <v>1690</v>
      </c>
      <c r="M714" s="1">
        <f t="shared" si="48"/>
        <v>1</v>
      </c>
      <c r="N714">
        <f t="shared" si="46"/>
        <v>2.7069444444444444</v>
      </c>
      <c r="P714" s="1">
        <v>1280</v>
      </c>
      <c r="Q714" s="1">
        <v>11092</v>
      </c>
      <c r="R714" s="1">
        <v>18236</v>
      </c>
      <c r="S714" s="1">
        <v>29729</v>
      </c>
      <c r="T714" s="16">
        <v>0.613407783645598</v>
      </c>
      <c r="U714" s="1">
        <v>6282</v>
      </c>
      <c r="V714" s="1">
        <v>11448</v>
      </c>
      <c r="W714" s="16">
        <v>0.54874213836477903</v>
      </c>
      <c r="X714" t="s">
        <v>2</v>
      </c>
      <c r="Y714" t="s">
        <v>3909</v>
      </c>
      <c r="Z714" t="s">
        <v>3910</v>
      </c>
      <c r="AA714" t="s">
        <v>949</v>
      </c>
      <c r="AB714" s="1">
        <f t="shared" si="49"/>
        <v>1</v>
      </c>
      <c r="AC714">
        <f t="shared" si="47"/>
        <v>3.0811111111111109</v>
      </c>
    </row>
    <row r="715" spans="1:29">
      <c r="A715" s="1">
        <v>1268</v>
      </c>
      <c r="B715" s="1">
        <v>9804</v>
      </c>
      <c r="C715" s="1">
        <v>18294</v>
      </c>
      <c r="D715" s="1">
        <v>29743</v>
      </c>
      <c r="E715" s="16">
        <v>0.61506909188716596</v>
      </c>
      <c r="F715" s="1">
        <v>6273</v>
      </c>
      <c r="G715" s="1">
        <v>11460</v>
      </c>
      <c r="H715" s="16">
        <v>0.54738219895287898</v>
      </c>
      <c r="I715" t="s">
        <v>0</v>
      </c>
      <c r="J715" t="s">
        <v>1713</v>
      </c>
      <c r="K715" t="s">
        <v>1714</v>
      </c>
      <c r="L715" t="s">
        <v>1690</v>
      </c>
      <c r="M715" s="1">
        <f t="shared" si="48"/>
        <v>2</v>
      </c>
      <c r="N715">
        <f t="shared" si="46"/>
        <v>2.7233333333333332</v>
      </c>
      <c r="P715" s="1">
        <v>1282</v>
      </c>
      <c r="Q715" s="1">
        <v>11115</v>
      </c>
      <c r="R715" s="1">
        <v>18237</v>
      </c>
      <c r="S715" s="1">
        <v>29729</v>
      </c>
      <c r="T715" s="16">
        <v>0.61344142083487496</v>
      </c>
      <c r="U715" s="1">
        <v>6282</v>
      </c>
      <c r="V715" s="1">
        <v>11448</v>
      </c>
      <c r="W715" s="16">
        <v>0.54874213836477903</v>
      </c>
      <c r="X715" t="s">
        <v>0</v>
      </c>
      <c r="Z715" t="s">
        <v>3911</v>
      </c>
      <c r="AA715" t="s">
        <v>949</v>
      </c>
      <c r="AB715" s="1">
        <f t="shared" si="49"/>
        <v>0</v>
      </c>
      <c r="AC715">
        <f t="shared" si="47"/>
        <v>3.0874999999999999</v>
      </c>
    </row>
    <row r="716" spans="1:29">
      <c r="A716" s="1">
        <v>1272</v>
      </c>
      <c r="B716" s="1">
        <v>9828</v>
      </c>
      <c r="C716" s="1">
        <v>18295</v>
      </c>
      <c r="D716" s="1">
        <v>29743</v>
      </c>
      <c r="E716" s="16">
        <v>0.615102713243452</v>
      </c>
      <c r="F716" s="1">
        <v>6275</v>
      </c>
      <c r="G716" s="1">
        <v>11460</v>
      </c>
      <c r="H716" s="16">
        <v>0.54755671902268699</v>
      </c>
      <c r="I716" t="s">
        <v>0</v>
      </c>
      <c r="J716" t="s">
        <v>1715</v>
      </c>
      <c r="K716" t="s">
        <v>1716</v>
      </c>
      <c r="L716" t="s">
        <v>1690</v>
      </c>
      <c r="M716" s="1">
        <f t="shared" si="48"/>
        <v>2</v>
      </c>
      <c r="N716">
        <f t="shared" si="46"/>
        <v>2.73</v>
      </c>
      <c r="P716" s="1">
        <v>1284</v>
      </c>
      <c r="Q716" s="1">
        <v>11168</v>
      </c>
      <c r="R716" s="1">
        <v>18237</v>
      </c>
      <c r="S716" s="1">
        <v>29729</v>
      </c>
      <c r="T716" s="16">
        <v>0.61344142083487496</v>
      </c>
      <c r="U716" s="1">
        <v>6282</v>
      </c>
      <c r="V716" s="1">
        <v>11448</v>
      </c>
      <c r="W716" s="16">
        <v>0.54874213836477903</v>
      </c>
      <c r="X716" t="s">
        <v>3</v>
      </c>
      <c r="Y716" t="s">
        <v>3912</v>
      </c>
      <c r="Z716" t="s">
        <v>3913</v>
      </c>
      <c r="AA716" t="s">
        <v>949</v>
      </c>
      <c r="AB716" s="1">
        <f t="shared" si="49"/>
        <v>0</v>
      </c>
      <c r="AC716">
        <f t="shared" si="47"/>
        <v>3.1022222222222222</v>
      </c>
    </row>
    <row r="717" spans="1:29">
      <c r="A717" s="1">
        <v>1273</v>
      </c>
      <c r="B717" s="1">
        <v>9831</v>
      </c>
      <c r="C717" s="1">
        <v>18296</v>
      </c>
      <c r="D717" s="1">
        <v>29743</v>
      </c>
      <c r="E717" s="16">
        <v>0.61513633459973704</v>
      </c>
      <c r="F717" s="1">
        <v>6277</v>
      </c>
      <c r="G717" s="1">
        <v>11460</v>
      </c>
      <c r="H717" s="16">
        <v>0.54773123909249499</v>
      </c>
      <c r="I717" t="s">
        <v>3</v>
      </c>
      <c r="J717" t="s">
        <v>1717</v>
      </c>
      <c r="K717" t="s">
        <v>1718</v>
      </c>
      <c r="L717" t="s">
        <v>1690</v>
      </c>
      <c r="M717" s="1">
        <f t="shared" si="48"/>
        <v>2</v>
      </c>
      <c r="N717">
        <f t="shared" si="46"/>
        <v>2.7308333333333334</v>
      </c>
      <c r="P717" s="1">
        <v>1285</v>
      </c>
      <c r="Q717" s="1">
        <v>11182</v>
      </c>
      <c r="R717" s="1">
        <v>18240</v>
      </c>
      <c r="S717" s="1">
        <v>29729</v>
      </c>
      <c r="T717" s="16">
        <v>0.61354233240270395</v>
      </c>
      <c r="U717" s="1">
        <v>6283</v>
      </c>
      <c r="V717" s="1">
        <v>11448</v>
      </c>
      <c r="W717" s="16">
        <v>0.54882948986722502</v>
      </c>
      <c r="X717" t="s">
        <v>2</v>
      </c>
      <c r="Y717" t="s">
        <v>3914</v>
      </c>
      <c r="Z717" t="s">
        <v>3915</v>
      </c>
      <c r="AA717" t="s">
        <v>949</v>
      </c>
      <c r="AB717" s="1">
        <f t="shared" si="49"/>
        <v>1</v>
      </c>
      <c r="AC717">
        <f t="shared" si="47"/>
        <v>3.1061111111111113</v>
      </c>
    </row>
    <row r="718" spans="1:29">
      <c r="A718" s="1">
        <v>1278</v>
      </c>
      <c r="B718" s="1">
        <v>9936</v>
      </c>
      <c r="C718" s="1">
        <v>18299</v>
      </c>
      <c r="D718" s="1">
        <v>29743</v>
      </c>
      <c r="E718" s="16">
        <v>0.61523719866859405</v>
      </c>
      <c r="F718" s="1">
        <v>6278</v>
      </c>
      <c r="G718" s="1">
        <v>11460</v>
      </c>
      <c r="H718" s="16">
        <v>0.54781849912739899</v>
      </c>
      <c r="I718" t="s">
        <v>0</v>
      </c>
      <c r="J718" t="s">
        <v>1719</v>
      </c>
      <c r="K718" t="s">
        <v>1720</v>
      </c>
      <c r="L718" t="s">
        <v>1690</v>
      </c>
      <c r="M718" s="1">
        <f t="shared" si="48"/>
        <v>1</v>
      </c>
      <c r="N718">
        <f t="shared" si="46"/>
        <v>2.76</v>
      </c>
      <c r="P718" s="1">
        <v>1287</v>
      </c>
      <c r="Q718" s="1">
        <v>11199</v>
      </c>
      <c r="R718" s="1">
        <v>18241</v>
      </c>
      <c r="S718" s="1">
        <v>29729</v>
      </c>
      <c r="T718" s="16">
        <v>0.61357596959198002</v>
      </c>
      <c r="U718" s="1">
        <v>6285</v>
      </c>
      <c r="V718" s="1">
        <v>11448</v>
      </c>
      <c r="W718" s="16">
        <v>0.54900419287211699</v>
      </c>
      <c r="X718" t="s">
        <v>2</v>
      </c>
      <c r="Y718" t="s">
        <v>3916</v>
      </c>
      <c r="Z718" t="s">
        <v>3917</v>
      </c>
      <c r="AA718" t="s">
        <v>949</v>
      </c>
      <c r="AB718" s="1">
        <f t="shared" si="49"/>
        <v>2</v>
      </c>
      <c r="AC718">
        <f t="shared" si="47"/>
        <v>3.1108333333333333</v>
      </c>
    </row>
    <row r="719" spans="1:29">
      <c r="A719" s="1">
        <v>1280</v>
      </c>
      <c r="B719" s="1">
        <v>9969</v>
      </c>
      <c r="C719" s="1">
        <v>18303</v>
      </c>
      <c r="D719" s="1">
        <v>29743</v>
      </c>
      <c r="E719" s="16">
        <v>0.61537168409373599</v>
      </c>
      <c r="F719" s="1">
        <v>6279</v>
      </c>
      <c r="G719" s="1">
        <v>11460</v>
      </c>
      <c r="H719" s="16">
        <v>0.547905759162303</v>
      </c>
      <c r="I719" t="s">
        <v>0</v>
      </c>
      <c r="J719" t="s">
        <v>1721</v>
      </c>
      <c r="K719" t="s">
        <v>1722</v>
      </c>
      <c r="L719" t="s">
        <v>1690</v>
      </c>
      <c r="M719" s="1">
        <f t="shared" si="48"/>
        <v>1</v>
      </c>
      <c r="N719">
        <f t="shared" si="46"/>
        <v>2.7691666666666666</v>
      </c>
      <c r="P719" s="1">
        <v>1292</v>
      </c>
      <c r="Q719" s="1">
        <v>11336</v>
      </c>
      <c r="R719" s="1">
        <v>18243</v>
      </c>
      <c r="S719" s="1">
        <v>29729</v>
      </c>
      <c r="T719" s="16">
        <v>0.61364324397053305</v>
      </c>
      <c r="U719" s="1">
        <v>6287</v>
      </c>
      <c r="V719" s="1">
        <v>11448</v>
      </c>
      <c r="W719" s="16">
        <v>0.54917889587700897</v>
      </c>
      <c r="X719" t="s">
        <v>0</v>
      </c>
      <c r="Y719" t="s">
        <v>3918</v>
      </c>
      <c r="Z719" t="s">
        <v>3919</v>
      </c>
      <c r="AA719" t="s">
        <v>949</v>
      </c>
      <c r="AB719" s="1">
        <f t="shared" si="49"/>
        <v>2</v>
      </c>
      <c r="AC719">
        <f t="shared" si="47"/>
        <v>3.1488888888888891</v>
      </c>
    </row>
    <row r="720" spans="1:29">
      <c r="A720" s="1">
        <v>1282</v>
      </c>
      <c r="B720" s="1">
        <v>10047</v>
      </c>
      <c r="C720" s="1">
        <v>18303</v>
      </c>
      <c r="D720" s="1">
        <v>29743</v>
      </c>
      <c r="E720" s="16">
        <v>0.61537168409373599</v>
      </c>
      <c r="F720" s="1">
        <v>6279</v>
      </c>
      <c r="G720" s="1">
        <v>11460</v>
      </c>
      <c r="H720" s="16">
        <v>0.547905759162303</v>
      </c>
      <c r="I720" t="s">
        <v>3</v>
      </c>
      <c r="J720" t="s">
        <v>1723</v>
      </c>
      <c r="K720" t="s">
        <v>1724</v>
      </c>
      <c r="L720" t="s">
        <v>1690</v>
      </c>
      <c r="M720" s="1">
        <f t="shared" si="48"/>
        <v>0</v>
      </c>
      <c r="N720">
        <f t="shared" si="46"/>
        <v>2.7908333333333335</v>
      </c>
      <c r="P720" s="1">
        <v>1293</v>
      </c>
      <c r="Q720" s="1">
        <v>11353</v>
      </c>
      <c r="R720" s="1">
        <v>18248</v>
      </c>
      <c r="S720" s="1">
        <v>29729</v>
      </c>
      <c r="T720" s="16">
        <v>0.61381142991691595</v>
      </c>
      <c r="U720" s="1">
        <v>6288</v>
      </c>
      <c r="V720" s="1">
        <v>11448</v>
      </c>
      <c r="W720" s="16">
        <v>0.54926624737945495</v>
      </c>
      <c r="X720" t="s">
        <v>3</v>
      </c>
      <c r="Y720" t="s">
        <v>3920</v>
      </c>
      <c r="Z720" t="s">
        <v>3921</v>
      </c>
      <c r="AA720" t="s">
        <v>949</v>
      </c>
      <c r="AB720" s="1">
        <f t="shared" si="49"/>
        <v>1</v>
      </c>
      <c r="AC720">
        <f t="shared" si="47"/>
        <v>3.1536111111111111</v>
      </c>
    </row>
    <row r="721" spans="1:29">
      <c r="A721" s="1">
        <v>1287</v>
      </c>
      <c r="B721" s="1">
        <v>10121</v>
      </c>
      <c r="C721" s="1">
        <v>18304</v>
      </c>
      <c r="D721" s="1">
        <v>29743</v>
      </c>
      <c r="E721" s="16">
        <v>0.61540530545002103</v>
      </c>
      <c r="F721" s="1">
        <v>6280</v>
      </c>
      <c r="G721" s="1">
        <v>11460</v>
      </c>
      <c r="H721" s="16">
        <v>0.547993019197207</v>
      </c>
      <c r="I721" t="s">
        <v>3</v>
      </c>
      <c r="J721" t="s">
        <v>1725</v>
      </c>
      <c r="K721" t="s">
        <v>1726</v>
      </c>
      <c r="L721" t="s">
        <v>1690</v>
      </c>
      <c r="M721" s="1">
        <f t="shared" si="48"/>
        <v>1</v>
      </c>
      <c r="N721">
        <f t="shared" si="46"/>
        <v>2.8113888888888887</v>
      </c>
      <c r="P721" s="1">
        <v>1295</v>
      </c>
      <c r="Q721" s="1">
        <v>11373</v>
      </c>
      <c r="R721" s="1">
        <v>18249</v>
      </c>
      <c r="S721" s="1">
        <v>29729</v>
      </c>
      <c r="T721" s="16">
        <v>0.61384506710619202</v>
      </c>
      <c r="U721" s="1">
        <v>6289</v>
      </c>
      <c r="V721" s="1">
        <v>11448</v>
      </c>
      <c r="W721" s="16">
        <v>0.54935359888190005</v>
      </c>
      <c r="X721" t="s">
        <v>3</v>
      </c>
      <c r="Y721" t="s">
        <v>3922</v>
      </c>
      <c r="Z721" t="s">
        <v>3923</v>
      </c>
      <c r="AA721" t="s">
        <v>949</v>
      </c>
      <c r="AB721" s="1">
        <f t="shared" si="49"/>
        <v>1</v>
      </c>
      <c r="AC721">
        <f t="shared" si="47"/>
        <v>3.1591666666666667</v>
      </c>
    </row>
    <row r="722" spans="1:29">
      <c r="A722" s="1">
        <v>1291</v>
      </c>
      <c r="B722" s="1">
        <v>10167</v>
      </c>
      <c r="C722" s="1">
        <v>18307</v>
      </c>
      <c r="D722" s="1">
        <v>29743</v>
      </c>
      <c r="E722" s="16">
        <v>0.61550616951887804</v>
      </c>
      <c r="F722" s="1">
        <v>6281</v>
      </c>
      <c r="G722" s="1">
        <v>11460</v>
      </c>
      <c r="H722" s="16">
        <v>0.548080279232111</v>
      </c>
      <c r="I722" t="s">
        <v>0</v>
      </c>
      <c r="J722" t="s">
        <v>88</v>
      </c>
      <c r="K722" t="s">
        <v>1727</v>
      </c>
      <c r="L722" t="s">
        <v>1690</v>
      </c>
      <c r="M722" s="1">
        <f t="shared" si="48"/>
        <v>1</v>
      </c>
      <c r="N722">
        <f t="shared" si="46"/>
        <v>2.8241666666666667</v>
      </c>
      <c r="P722" s="1">
        <v>1296</v>
      </c>
      <c r="Q722" s="1">
        <v>11374</v>
      </c>
      <c r="R722" s="1">
        <v>18254</v>
      </c>
      <c r="S722" s="1">
        <v>29729</v>
      </c>
      <c r="T722" s="16">
        <v>0.61401325305257404</v>
      </c>
      <c r="U722" s="1">
        <v>6290</v>
      </c>
      <c r="V722" s="1">
        <v>11448</v>
      </c>
      <c r="W722" s="16">
        <v>0.54944095038434604</v>
      </c>
      <c r="X722" t="s">
        <v>2</v>
      </c>
      <c r="Y722" t="s">
        <v>3924</v>
      </c>
      <c r="Z722" t="s">
        <v>3925</v>
      </c>
      <c r="AA722" t="s">
        <v>949</v>
      </c>
      <c r="AB722" s="1">
        <f t="shared" si="49"/>
        <v>1</v>
      </c>
      <c r="AC722">
        <f t="shared" si="47"/>
        <v>3.1594444444444445</v>
      </c>
    </row>
    <row r="723" spans="1:29">
      <c r="A723" s="1">
        <v>1294</v>
      </c>
      <c r="B723" s="1">
        <v>10183</v>
      </c>
      <c r="C723" s="1">
        <v>18308</v>
      </c>
      <c r="D723" s="1">
        <v>29743</v>
      </c>
      <c r="E723" s="16">
        <v>0.61553979087516297</v>
      </c>
      <c r="F723" s="1">
        <v>6283</v>
      </c>
      <c r="G723" s="1">
        <v>11460</v>
      </c>
      <c r="H723" s="16">
        <v>0.548254799301919</v>
      </c>
      <c r="I723" t="s">
        <v>0</v>
      </c>
      <c r="J723" t="s">
        <v>1728</v>
      </c>
      <c r="K723" t="s">
        <v>1729</v>
      </c>
      <c r="L723" t="s">
        <v>1690</v>
      </c>
      <c r="M723" s="1">
        <f t="shared" si="48"/>
        <v>2</v>
      </c>
      <c r="N723">
        <f t="shared" si="46"/>
        <v>2.828611111111111</v>
      </c>
      <c r="P723" s="1">
        <v>1306</v>
      </c>
      <c r="Q723" s="1">
        <v>11499</v>
      </c>
      <c r="R723" s="1">
        <v>18255</v>
      </c>
      <c r="S723" s="1">
        <v>29729</v>
      </c>
      <c r="T723" s="16">
        <v>0.614046890241851</v>
      </c>
      <c r="U723" s="1">
        <v>6291</v>
      </c>
      <c r="V723" s="1">
        <v>11448</v>
      </c>
      <c r="W723" s="16">
        <v>0.54952830188679203</v>
      </c>
      <c r="X723" t="s">
        <v>0</v>
      </c>
      <c r="Y723" t="s">
        <v>3926</v>
      </c>
      <c r="Z723" t="s">
        <v>3927</v>
      </c>
      <c r="AA723" t="s">
        <v>949</v>
      </c>
      <c r="AB723" s="1">
        <f t="shared" si="49"/>
        <v>1</v>
      </c>
      <c r="AC723">
        <f t="shared" si="47"/>
        <v>3.1941666666666668</v>
      </c>
    </row>
    <row r="724" spans="1:29">
      <c r="A724" s="1">
        <v>1296</v>
      </c>
      <c r="B724" s="1">
        <v>10199</v>
      </c>
      <c r="C724" s="1">
        <v>18309</v>
      </c>
      <c r="D724" s="1">
        <v>29743</v>
      </c>
      <c r="E724" s="16">
        <v>0.61557341223144901</v>
      </c>
      <c r="F724" s="1">
        <v>6285</v>
      </c>
      <c r="G724" s="1">
        <v>11460</v>
      </c>
      <c r="H724" s="16">
        <v>0.54842931937172701</v>
      </c>
      <c r="I724" t="s">
        <v>2</v>
      </c>
      <c r="J724" t="s">
        <v>1730</v>
      </c>
      <c r="K724" t="s">
        <v>1731</v>
      </c>
      <c r="L724" t="s">
        <v>1690</v>
      </c>
      <c r="M724" s="1">
        <f t="shared" si="48"/>
        <v>2</v>
      </c>
      <c r="N724">
        <f t="shared" si="46"/>
        <v>2.8330555555555557</v>
      </c>
      <c r="P724" s="1">
        <v>1309</v>
      </c>
      <c r="Q724" s="1">
        <v>11524</v>
      </c>
      <c r="R724" s="1">
        <v>18256</v>
      </c>
      <c r="S724" s="1">
        <v>29729</v>
      </c>
      <c r="T724" s="16">
        <v>0.61408052743112695</v>
      </c>
      <c r="U724" s="1">
        <v>6293</v>
      </c>
      <c r="V724" s="1">
        <v>11448</v>
      </c>
      <c r="W724" s="16">
        <v>0.549703004891684</v>
      </c>
      <c r="X724" t="s">
        <v>0</v>
      </c>
      <c r="Y724" t="s">
        <v>3928</v>
      </c>
      <c r="Z724" t="s">
        <v>3929</v>
      </c>
      <c r="AA724" t="s">
        <v>949</v>
      </c>
      <c r="AB724" s="1">
        <f t="shared" si="49"/>
        <v>2</v>
      </c>
      <c r="AC724">
        <f t="shared" si="47"/>
        <v>3.201111111111111</v>
      </c>
    </row>
    <row r="725" spans="1:29">
      <c r="A725" s="1">
        <v>1298</v>
      </c>
      <c r="B725" s="1">
        <v>10226</v>
      </c>
      <c r="C725" s="1">
        <v>18310</v>
      </c>
      <c r="D725" s="1">
        <v>29743</v>
      </c>
      <c r="E725" s="16">
        <v>0.61560703358773405</v>
      </c>
      <c r="F725" s="1">
        <v>6286</v>
      </c>
      <c r="G725" s="1">
        <v>11460</v>
      </c>
      <c r="H725" s="16">
        <v>0.54851657940663101</v>
      </c>
      <c r="I725" t="s">
        <v>0</v>
      </c>
      <c r="J725" t="s">
        <v>1732</v>
      </c>
      <c r="K725" t="s">
        <v>1733</v>
      </c>
      <c r="L725" t="s">
        <v>1690</v>
      </c>
      <c r="M725" s="1">
        <f t="shared" si="48"/>
        <v>1</v>
      </c>
      <c r="N725">
        <f t="shared" si="46"/>
        <v>2.8405555555555555</v>
      </c>
      <c r="P725" s="1">
        <v>1310</v>
      </c>
      <c r="Q725" s="1">
        <v>11551</v>
      </c>
      <c r="R725" s="1">
        <v>18257</v>
      </c>
      <c r="S725" s="1">
        <v>29729</v>
      </c>
      <c r="T725" s="16">
        <v>0.61411416462040402</v>
      </c>
      <c r="U725" s="1">
        <v>6294</v>
      </c>
      <c r="V725" s="1">
        <v>11448</v>
      </c>
      <c r="W725" s="16">
        <v>0.54979035639412999</v>
      </c>
      <c r="X725" t="s">
        <v>0</v>
      </c>
      <c r="Y725" t="s">
        <v>3930</v>
      </c>
      <c r="Z725" t="s">
        <v>3931</v>
      </c>
      <c r="AA725" t="s">
        <v>949</v>
      </c>
      <c r="AB725" s="1">
        <f t="shared" si="49"/>
        <v>1</v>
      </c>
      <c r="AC725">
        <f t="shared" si="47"/>
        <v>3.2086111111111113</v>
      </c>
    </row>
    <row r="726" spans="1:29">
      <c r="A726" s="1">
        <v>1302</v>
      </c>
      <c r="B726" s="1">
        <v>10257</v>
      </c>
      <c r="C726" s="1">
        <v>18311</v>
      </c>
      <c r="D726" s="1">
        <v>29743</v>
      </c>
      <c r="E726" s="16">
        <v>0.61564065494401998</v>
      </c>
      <c r="F726" s="1">
        <v>6287</v>
      </c>
      <c r="G726" s="1">
        <v>11460</v>
      </c>
      <c r="H726" s="16">
        <v>0.54860383944153501</v>
      </c>
      <c r="I726" t="s">
        <v>2</v>
      </c>
      <c r="J726" t="s">
        <v>1734</v>
      </c>
      <c r="K726" t="s">
        <v>1735</v>
      </c>
      <c r="L726" t="s">
        <v>1690</v>
      </c>
      <c r="M726" s="1">
        <f t="shared" si="48"/>
        <v>1</v>
      </c>
      <c r="N726">
        <f t="shared" si="46"/>
        <v>2.8491666666666666</v>
      </c>
      <c r="P726" s="1">
        <v>1311</v>
      </c>
      <c r="Q726" s="1">
        <v>11554</v>
      </c>
      <c r="R726" s="1">
        <v>18258</v>
      </c>
      <c r="S726" s="1">
        <v>29729</v>
      </c>
      <c r="T726" s="16">
        <v>0.61414780180967998</v>
      </c>
      <c r="U726" s="1">
        <v>6295</v>
      </c>
      <c r="V726" s="1">
        <v>11448</v>
      </c>
      <c r="W726" s="16">
        <v>0.54987770789657497</v>
      </c>
      <c r="X726" t="s">
        <v>2</v>
      </c>
      <c r="Y726" t="s">
        <v>161</v>
      </c>
      <c r="Z726" t="s">
        <v>3932</v>
      </c>
      <c r="AA726" t="s">
        <v>949</v>
      </c>
      <c r="AB726" s="1">
        <f t="shared" si="49"/>
        <v>1</v>
      </c>
      <c r="AC726">
        <f t="shared" si="47"/>
        <v>3.2094444444444443</v>
      </c>
    </row>
    <row r="727" spans="1:29">
      <c r="A727" s="1">
        <v>1305</v>
      </c>
      <c r="B727" s="1">
        <v>10301</v>
      </c>
      <c r="C727" s="1">
        <v>18313</v>
      </c>
      <c r="D727" s="1">
        <v>29743</v>
      </c>
      <c r="E727" s="16">
        <v>0.61570789765659095</v>
      </c>
      <c r="F727" s="1">
        <v>6288</v>
      </c>
      <c r="G727" s="1">
        <v>11460</v>
      </c>
      <c r="H727" s="16">
        <v>0.54869109947643901</v>
      </c>
      <c r="I727" t="s">
        <v>2</v>
      </c>
      <c r="J727" t="s">
        <v>1736</v>
      </c>
      <c r="K727" t="s">
        <v>1737</v>
      </c>
      <c r="L727" t="s">
        <v>1690</v>
      </c>
      <c r="M727" s="1">
        <f t="shared" si="48"/>
        <v>1</v>
      </c>
      <c r="N727">
        <f t="shared" si="46"/>
        <v>2.861388888888889</v>
      </c>
      <c r="P727" s="1">
        <v>1313</v>
      </c>
      <c r="Q727" s="1">
        <v>11562</v>
      </c>
      <c r="R727" s="1">
        <v>18261</v>
      </c>
      <c r="S727" s="1">
        <v>29729</v>
      </c>
      <c r="T727" s="16">
        <v>0.61424871337750997</v>
      </c>
      <c r="U727" s="1">
        <v>6296</v>
      </c>
      <c r="V727" s="1">
        <v>11448</v>
      </c>
      <c r="W727" s="16">
        <v>0.54996505939902096</v>
      </c>
      <c r="X727" t="s">
        <v>2</v>
      </c>
      <c r="Y727" t="s">
        <v>3933</v>
      </c>
      <c r="Z727" t="s">
        <v>3934</v>
      </c>
      <c r="AA727" t="s">
        <v>949</v>
      </c>
      <c r="AB727" s="1">
        <f t="shared" si="49"/>
        <v>1</v>
      </c>
      <c r="AC727">
        <f t="shared" si="47"/>
        <v>3.2116666666666664</v>
      </c>
    </row>
    <row r="728" spans="1:29">
      <c r="A728" s="1">
        <v>1307</v>
      </c>
      <c r="B728" s="1">
        <v>10325</v>
      </c>
      <c r="C728" s="1">
        <v>18313</v>
      </c>
      <c r="D728" s="1">
        <v>29743</v>
      </c>
      <c r="E728" s="16">
        <v>0.61570789765659095</v>
      </c>
      <c r="F728" s="1">
        <v>6288</v>
      </c>
      <c r="G728" s="1">
        <v>11460</v>
      </c>
      <c r="H728" s="16">
        <v>0.54869109947643901</v>
      </c>
      <c r="I728" t="s">
        <v>2</v>
      </c>
      <c r="J728" t="s">
        <v>1738</v>
      </c>
      <c r="K728" t="s">
        <v>1739</v>
      </c>
      <c r="L728" t="s">
        <v>1690</v>
      </c>
      <c r="M728" s="1">
        <f t="shared" si="48"/>
        <v>0</v>
      </c>
      <c r="N728">
        <f t="shared" si="46"/>
        <v>2.8680555555555554</v>
      </c>
      <c r="P728" s="1">
        <v>1322</v>
      </c>
      <c r="Q728" s="1">
        <v>11803</v>
      </c>
      <c r="R728" s="1">
        <v>18264</v>
      </c>
      <c r="S728" s="1">
        <v>29729</v>
      </c>
      <c r="T728" s="16">
        <v>0.61434962494533896</v>
      </c>
      <c r="U728" s="1">
        <v>6297</v>
      </c>
      <c r="V728" s="1">
        <v>11448</v>
      </c>
      <c r="W728" s="16">
        <v>0.55005241090146695</v>
      </c>
      <c r="X728" t="s">
        <v>2</v>
      </c>
      <c r="Y728" t="s">
        <v>3935</v>
      </c>
      <c r="Z728" t="s">
        <v>3936</v>
      </c>
      <c r="AA728" t="s">
        <v>949</v>
      </c>
      <c r="AB728" s="1">
        <f t="shared" si="49"/>
        <v>1</v>
      </c>
      <c r="AC728">
        <f t="shared" si="47"/>
        <v>3.2786111111111111</v>
      </c>
    </row>
    <row r="729" spans="1:29">
      <c r="A729" s="1">
        <v>1309</v>
      </c>
      <c r="B729" s="1">
        <v>10338</v>
      </c>
      <c r="C729" s="1">
        <v>18314</v>
      </c>
      <c r="D729" s="1">
        <v>29743</v>
      </c>
      <c r="E729" s="16">
        <v>0.61574151901287699</v>
      </c>
      <c r="F729" s="1">
        <v>6289</v>
      </c>
      <c r="G729" s="1">
        <v>11460</v>
      </c>
      <c r="H729" s="16">
        <v>0.54877835951134302</v>
      </c>
      <c r="I729" t="s">
        <v>2</v>
      </c>
      <c r="J729" t="s">
        <v>1740</v>
      </c>
      <c r="K729" t="s">
        <v>1741</v>
      </c>
      <c r="L729" t="s">
        <v>1690</v>
      </c>
      <c r="M729" s="1">
        <f t="shared" si="48"/>
        <v>1</v>
      </c>
      <c r="N729">
        <f t="shared" si="46"/>
        <v>2.8716666666666666</v>
      </c>
      <c r="P729" s="1">
        <v>1323</v>
      </c>
      <c r="Q729" s="1">
        <v>11806</v>
      </c>
      <c r="R729" s="1">
        <v>18287</v>
      </c>
      <c r="S729" s="1">
        <v>29729</v>
      </c>
      <c r="T729" s="16">
        <v>0.61512328029869801</v>
      </c>
      <c r="U729" s="1">
        <v>6308</v>
      </c>
      <c r="V729" s="1">
        <v>11448</v>
      </c>
      <c r="W729" s="16">
        <v>0.55101327742837103</v>
      </c>
      <c r="X729" t="s">
        <v>0</v>
      </c>
      <c r="Y729" t="s">
        <v>3937</v>
      </c>
      <c r="Z729" t="s">
        <v>3938</v>
      </c>
      <c r="AA729" t="s">
        <v>949</v>
      </c>
      <c r="AB729" s="1">
        <f t="shared" si="49"/>
        <v>11</v>
      </c>
      <c r="AC729">
        <f t="shared" si="47"/>
        <v>3.2794444444444446</v>
      </c>
    </row>
    <row r="730" spans="1:29">
      <c r="A730" s="1">
        <v>1312</v>
      </c>
      <c r="B730" s="1">
        <v>10427</v>
      </c>
      <c r="C730" s="1">
        <v>18338</v>
      </c>
      <c r="D730" s="1">
        <v>29743</v>
      </c>
      <c r="E730" s="16">
        <v>0.61654843156372896</v>
      </c>
      <c r="F730" s="1">
        <v>6297</v>
      </c>
      <c r="G730" s="1">
        <v>11460</v>
      </c>
      <c r="H730" s="16">
        <v>0.54947643979057503</v>
      </c>
      <c r="I730" t="s">
        <v>2</v>
      </c>
      <c r="J730" t="s">
        <v>1742</v>
      </c>
      <c r="K730" t="s">
        <v>1743</v>
      </c>
      <c r="L730" t="s">
        <v>1690</v>
      </c>
      <c r="M730" s="1">
        <f t="shared" si="48"/>
        <v>8</v>
      </c>
      <c r="N730">
        <f t="shared" si="46"/>
        <v>2.8963888888888887</v>
      </c>
      <c r="P730" s="1">
        <v>1330</v>
      </c>
      <c r="Q730" s="1">
        <v>11893</v>
      </c>
      <c r="R730" s="1">
        <v>18289</v>
      </c>
      <c r="S730" s="1">
        <v>29729</v>
      </c>
      <c r="T730" s="16">
        <v>0.61519055467725103</v>
      </c>
      <c r="U730" s="1">
        <v>6311</v>
      </c>
      <c r="V730" s="1">
        <v>11448</v>
      </c>
      <c r="W730" s="16">
        <v>0.55127533193570899</v>
      </c>
      <c r="X730" t="s">
        <v>0</v>
      </c>
      <c r="Y730" t="s">
        <v>3939</v>
      </c>
      <c r="Z730" t="s">
        <v>3940</v>
      </c>
      <c r="AA730" t="s">
        <v>949</v>
      </c>
      <c r="AB730" s="1">
        <f t="shared" si="49"/>
        <v>3</v>
      </c>
      <c r="AC730">
        <f t="shared" si="47"/>
        <v>3.3036111111111111</v>
      </c>
    </row>
    <row r="731" spans="1:29">
      <c r="A731" s="1">
        <v>1317</v>
      </c>
      <c r="B731" s="1">
        <v>10499</v>
      </c>
      <c r="C731" s="1">
        <v>18339</v>
      </c>
      <c r="D731" s="1">
        <v>29743</v>
      </c>
      <c r="E731" s="16">
        <v>0.616582052920014</v>
      </c>
      <c r="F731" s="1">
        <v>6298</v>
      </c>
      <c r="G731" s="1">
        <v>11460</v>
      </c>
      <c r="H731" s="16">
        <v>0.54956369982547904</v>
      </c>
      <c r="I731" t="s">
        <v>3</v>
      </c>
      <c r="J731" t="s">
        <v>1744</v>
      </c>
      <c r="K731" t="s">
        <v>1745</v>
      </c>
      <c r="L731" t="s">
        <v>1690</v>
      </c>
      <c r="M731" s="1">
        <f t="shared" si="48"/>
        <v>1</v>
      </c>
      <c r="N731">
        <f t="shared" si="46"/>
        <v>2.9163888888888887</v>
      </c>
      <c r="P731" s="1">
        <v>1335</v>
      </c>
      <c r="Q731" s="1">
        <v>11930</v>
      </c>
      <c r="R731" s="1">
        <v>18290</v>
      </c>
      <c r="S731" s="1">
        <v>29729</v>
      </c>
      <c r="T731" s="16">
        <v>0.61522419186652699</v>
      </c>
      <c r="U731" s="1">
        <v>6311</v>
      </c>
      <c r="V731" s="1">
        <v>11448</v>
      </c>
      <c r="W731" s="16">
        <v>0.55127533193570899</v>
      </c>
      <c r="X731" t="s">
        <v>0</v>
      </c>
      <c r="Y731" t="s">
        <v>91</v>
      </c>
      <c r="Z731" t="s">
        <v>3941</v>
      </c>
      <c r="AA731" t="s">
        <v>949</v>
      </c>
      <c r="AB731" s="1">
        <f t="shared" si="49"/>
        <v>0</v>
      </c>
      <c r="AC731">
        <f t="shared" si="47"/>
        <v>3.3138888888888891</v>
      </c>
    </row>
    <row r="732" spans="1:29">
      <c r="A732" s="1">
        <v>1326</v>
      </c>
      <c r="B732" s="1">
        <v>10595</v>
      </c>
      <c r="C732" s="1">
        <v>18340</v>
      </c>
      <c r="D732" s="1">
        <v>29743</v>
      </c>
      <c r="E732" s="16">
        <v>0.61661567427630004</v>
      </c>
      <c r="F732" s="1">
        <v>6300</v>
      </c>
      <c r="G732" s="1">
        <v>11460</v>
      </c>
      <c r="H732" s="16">
        <v>0.54973821989528704</v>
      </c>
      <c r="I732" t="s">
        <v>2</v>
      </c>
      <c r="J732" t="s">
        <v>1746</v>
      </c>
      <c r="K732" t="s">
        <v>1747</v>
      </c>
      <c r="L732" t="s">
        <v>1690</v>
      </c>
      <c r="M732" s="1">
        <f t="shared" si="48"/>
        <v>2</v>
      </c>
      <c r="N732">
        <f t="shared" si="46"/>
        <v>2.9430555555555555</v>
      </c>
      <c r="P732" s="1">
        <v>1360</v>
      </c>
      <c r="Q732" s="1">
        <v>12345</v>
      </c>
      <c r="R732" s="1">
        <v>18348</v>
      </c>
      <c r="S732" s="1">
        <v>29729</v>
      </c>
      <c r="T732" s="16">
        <v>0.61717514884456204</v>
      </c>
      <c r="U732" s="1">
        <v>6335</v>
      </c>
      <c r="V732" s="1">
        <v>11448</v>
      </c>
      <c r="W732" s="16">
        <v>0.55337176799440901</v>
      </c>
      <c r="X732" t="s">
        <v>2</v>
      </c>
      <c r="Y732" t="s">
        <v>3942</v>
      </c>
      <c r="Z732" t="s">
        <v>3943</v>
      </c>
      <c r="AA732" t="s">
        <v>949</v>
      </c>
      <c r="AB732" s="1">
        <f t="shared" si="49"/>
        <v>24</v>
      </c>
      <c r="AC732">
        <f t="shared" si="47"/>
        <v>3.4291666666666667</v>
      </c>
    </row>
    <row r="733" spans="1:29">
      <c r="A733" s="1">
        <v>1328</v>
      </c>
      <c r="B733" s="1">
        <v>10604</v>
      </c>
      <c r="C733" s="1">
        <v>18341</v>
      </c>
      <c r="D733" s="1">
        <v>29743</v>
      </c>
      <c r="E733" s="16">
        <v>0.61664929563258497</v>
      </c>
      <c r="F733" s="1">
        <v>6302</v>
      </c>
      <c r="G733" s="1">
        <v>11460</v>
      </c>
      <c r="H733" s="16">
        <v>0.54991273996509504</v>
      </c>
      <c r="I733" t="s">
        <v>0</v>
      </c>
      <c r="J733" t="s">
        <v>1748</v>
      </c>
      <c r="K733" t="s">
        <v>1749</v>
      </c>
      <c r="L733" t="s">
        <v>1690</v>
      </c>
      <c r="M733" s="1">
        <f t="shared" si="48"/>
        <v>2</v>
      </c>
      <c r="N733">
        <f t="shared" si="46"/>
        <v>2.9455555555555555</v>
      </c>
      <c r="P733" s="1">
        <v>1361</v>
      </c>
      <c r="Q733" s="1">
        <v>12352</v>
      </c>
      <c r="R733" s="1">
        <v>18351</v>
      </c>
      <c r="S733" s="1">
        <v>29729</v>
      </c>
      <c r="T733" s="16">
        <v>0.61727606041239103</v>
      </c>
      <c r="U733" s="1">
        <v>6336</v>
      </c>
      <c r="V733" s="1">
        <v>11448</v>
      </c>
      <c r="W733" s="16">
        <v>0.553459119496855</v>
      </c>
      <c r="X733" t="s">
        <v>2</v>
      </c>
      <c r="Y733" t="s">
        <v>3944</v>
      </c>
      <c r="Z733" t="s">
        <v>3945</v>
      </c>
      <c r="AA733" t="s">
        <v>949</v>
      </c>
      <c r="AB733" s="1">
        <f t="shared" si="49"/>
        <v>1</v>
      </c>
      <c r="AC733">
        <f t="shared" si="47"/>
        <v>3.431111111111111</v>
      </c>
    </row>
    <row r="734" spans="1:29">
      <c r="A734" s="1">
        <v>1331</v>
      </c>
      <c r="B734" s="1">
        <v>10671</v>
      </c>
      <c r="C734" s="1">
        <v>18342</v>
      </c>
      <c r="D734" s="1">
        <v>29743</v>
      </c>
      <c r="E734" s="16">
        <v>0.61668291698887101</v>
      </c>
      <c r="F734" s="1">
        <v>6303</v>
      </c>
      <c r="G734" s="1">
        <v>11460</v>
      </c>
      <c r="H734" s="16">
        <v>0.55000000000000004</v>
      </c>
      <c r="I734" t="s">
        <v>0</v>
      </c>
      <c r="J734" t="s">
        <v>1750</v>
      </c>
      <c r="K734" t="s">
        <v>1751</v>
      </c>
      <c r="L734" t="s">
        <v>1690</v>
      </c>
      <c r="M734" s="1">
        <f t="shared" si="48"/>
        <v>1</v>
      </c>
      <c r="N734">
        <f t="shared" si="46"/>
        <v>2.9641666666666668</v>
      </c>
      <c r="P734" s="1">
        <v>1362</v>
      </c>
      <c r="Q734" s="1">
        <v>12353</v>
      </c>
      <c r="R734" s="1">
        <v>18351</v>
      </c>
      <c r="S734" s="1">
        <v>29729</v>
      </c>
      <c r="T734" s="16">
        <v>0.61727606041239103</v>
      </c>
      <c r="U734" s="1">
        <v>6336</v>
      </c>
      <c r="V734" s="1">
        <v>11448</v>
      </c>
      <c r="W734" s="16">
        <v>0.553459119496855</v>
      </c>
      <c r="X734" t="s">
        <v>3</v>
      </c>
      <c r="Y734" t="s">
        <v>3946</v>
      </c>
      <c r="Z734" t="s">
        <v>3947</v>
      </c>
      <c r="AA734" t="s">
        <v>949</v>
      </c>
      <c r="AB734" s="1">
        <f t="shared" si="49"/>
        <v>0</v>
      </c>
      <c r="AC734">
        <f t="shared" si="47"/>
        <v>3.4313888888888888</v>
      </c>
    </row>
    <row r="735" spans="1:29">
      <c r="A735" s="1">
        <v>1332</v>
      </c>
      <c r="B735" s="1">
        <v>10673</v>
      </c>
      <c r="C735" s="1">
        <v>18353</v>
      </c>
      <c r="D735" s="1">
        <v>29743</v>
      </c>
      <c r="E735" s="16">
        <v>0.61705275190801201</v>
      </c>
      <c r="F735" s="1">
        <v>6307</v>
      </c>
      <c r="G735" s="1">
        <v>11460</v>
      </c>
      <c r="H735" s="16">
        <v>0.55034904013961605</v>
      </c>
      <c r="I735" t="s">
        <v>2</v>
      </c>
      <c r="J735" t="s">
        <v>1752</v>
      </c>
      <c r="K735" t="s">
        <v>1753</v>
      </c>
      <c r="L735" t="s">
        <v>1690</v>
      </c>
      <c r="M735" s="1">
        <f t="shared" si="48"/>
        <v>4</v>
      </c>
      <c r="N735">
        <f t="shared" si="46"/>
        <v>2.964722222222222</v>
      </c>
      <c r="P735" s="1">
        <v>1363</v>
      </c>
      <c r="Q735" s="1">
        <v>12354</v>
      </c>
      <c r="R735" s="1">
        <v>18352</v>
      </c>
      <c r="S735" s="1">
        <v>29729</v>
      </c>
      <c r="T735" s="16">
        <v>0.61730969760166798</v>
      </c>
      <c r="U735" s="1">
        <v>6338</v>
      </c>
      <c r="V735" s="1">
        <v>11448</v>
      </c>
      <c r="W735" s="16">
        <v>0.55363382250174697</v>
      </c>
      <c r="X735" t="s">
        <v>2</v>
      </c>
      <c r="Y735" t="s">
        <v>3948</v>
      </c>
      <c r="Z735" t="s">
        <v>3949</v>
      </c>
      <c r="AA735" t="s">
        <v>949</v>
      </c>
      <c r="AB735" s="1">
        <f t="shared" si="49"/>
        <v>2</v>
      </c>
      <c r="AC735">
        <f t="shared" si="47"/>
        <v>3.4316666666666666</v>
      </c>
    </row>
    <row r="736" spans="1:29">
      <c r="A736" s="1">
        <v>1338</v>
      </c>
      <c r="B736" s="1">
        <v>10784</v>
      </c>
      <c r="C736" s="1">
        <v>18375</v>
      </c>
      <c r="D736" s="1">
        <v>29743</v>
      </c>
      <c r="E736" s="16">
        <v>0.61779242174629301</v>
      </c>
      <c r="F736" s="1">
        <v>6317</v>
      </c>
      <c r="G736" s="1">
        <v>11460</v>
      </c>
      <c r="H736" s="16">
        <v>0.55122164048865596</v>
      </c>
      <c r="I736" t="s">
        <v>0</v>
      </c>
      <c r="J736" t="s">
        <v>1754</v>
      </c>
      <c r="K736" t="s">
        <v>1755</v>
      </c>
      <c r="L736" t="s">
        <v>1690</v>
      </c>
      <c r="M736" s="1">
        <f t="shared" si="48"/>
        <v>10</v>
      </c>
      <c r="N736">
        <f t="shared" si="46"/>
        <v>2.9955555555555557</v>
      </c>
      <c r="P736" s="1">
        <v>1371</v>
      </c>
      <c r="Q736" s="1">
        <v>12460</v>
      </c>
      <c r="R736" s="1">
        <v>18353</v>
      </c>
      <c r="S736" s="1">
        <v>29729</v>
      </c>
      <c r="T736" s="16">
        <v>0.61734333479094405</v>
      </c>
      <c r="U736" s="1">
        <v>6338</v>
      </c>
      <c r="V736" s="1">
        <v>11448</v>
      </c>
      <c r="W736" s="16">
        <v>0.55363382250174697</v>
      </c>
      <c r="X736" t="s">
        <v>2</v>
      </c>
      <c r="Y736" t="s">
        <v>174</v>
      </c>
      <c r="Z736" t="s">
        <v>3950</v>
      </c>
      <c r="AA736" t="s">
        <v>949</v>
      </c>
      <c r="AB736" s="1">
        <f t="shared" si="49"/>
        <v>0</v>
      </c>
      <c r="AC736">
        <f t="shared" si="47"/>
        <v>3.4611111111111112</v>
      </c>
    </row>
    <row r="737" spans="1:29">
      <c r="A737" s="1">
        <v>1343</v>
      </c>
      <c r="B737" s="1">
        <v>10931</v>
      </c>
      <c r="C737" s="1">
        <v>18381</v>
      </c>
      <c r="D737" s="1">
        <v>29743</v>
      </c>
      <c r="E737" s="16">
        <v>0.61799414988400603</v>
      </c>
      <c r="F737" s="1">
        <v>6320</v>
      </c>
      <c r="G737" s="1">
        <v>11460</v>
      </c>
      <c r="H737" s="16">
        <v>0.55148342059336797</v>
      </c>
      <c r="I737" t="s">
        <v>0</v>
      </c>
      <c r="J737" t="s">
        <v>1756</v>
      </c>
      <c r="K737" t="s">
        <v>1757</v>
      </c>
      <c r="L737" t="s">
        <v>1690</v>
      </c>
      <c r="M737" s="1">
        <f t="shared" si="48"/>
        <v>3</v>
      </c>
      <c r="N737">
        <f t="shared" si="46"/>
        <v>3.0363888888888888</v>
      </c>
      <c r="P737" s="1">
        <v>1372</v>
      </c>
      <c r="Q737" s="1">
        <v>12461</v>
      </c>
      <c r="R737" s="1">
        <v>18356</v>
      </c>
      <c r="S737" s="1">
        <v>29729</v>
      </c>
      <c r="T737" s="16">
        <v>0.61744424635877404</v>
      </c>
      <c r="U737" s="1">
        <v>6339</v>
      </c>
      <c r="V737" s="1">
        <v>11448</v>
      </c>
      <c r="W737" s="16">
        <v>0.55372117400419196</v>
      </c>
      <c r="X737" t="s">
        <v>3</v>
      </c>
      <c r="Y737" t="s">
        <v>3951</v>
      </c>
      <c r="Z737" t="s">
        <v>3952</v>
      </c>
      <c r="AA737" t="s">
        <v>949</v>
      </c>
      <c r="AB737" s="1">
        <f t="shared" si="49"/>
        <v>1</v>
      </c>
      <c r="AC737">
        <f t="shared" si="47"/>
        <v>3.4613888888888891</v>
      </c>
    </row>
    <row r="738" spans="1:29">
      <c r="A738" s="1">
        <v>1346</v>
      </c>
      <c r="B738" s="1">
        <v>10957</v>
      </c>
      <c r="C738" s="1">
        <v>18382</v>
      </c>
      <c r="D738" s="1">
        <v>29743</v>
      </c>
      <c r="E738" s="16">
        <v>0.61802777124029096</v>
      </c>
      <c r="F738" s="1">
        <v>6321</v>
      </c>
      <c r="G738" s="1">
        <v>11460</v>
      </c>
      <c r="H738" s="16">
        <v>0.55157068062827197</v>
      </c>
      <c r="I738" t="s">
        <v>2</v>
      </c>
      <c r="J738" t="s">
        <v>1758</v>
      </c>
      <c r="K738" t="s">
        <v>1759</v>
      </c>
      <c r="L738" t="s">
        <v>1690</v>
      </c>
      <c r="M738" s="1">
        <f t="shared" si="48"/>
        <v>1</v>
      </c>
      <c r="N738">
        <f t="shared" si="46"/>
        <v>3.0436111111111113</v>
      </c>
      <c r="P738" s="1">
        <v>1374</v>
      </c>
      <c r="Q738" s="1">
        <v>12476</v>
      </c>
      <c r="R738" s="1">
        <v>18364</v>
      </c>
      <c r="S738" s="1">
        <v>29729</v>
      </c>
      <c r="T738" s="16">
        <v>0.61771334387298504</v>
      </c>
      <c r="U738" s="1">
        <v>6341</v>
      </c>
      <c r="V738" s="1">
        <v>11448</v>
      </c>
      <c r="W738" s="16">
        <v>0.55389587700908405</v>
      </c>
      <c r="X738" t="s">
        <v>1</v>
      </c>
      <c r="Y738" t="s">
        <v>3953</v>
      </c>
      <c r="Z738" t="s">
        <v>3954</v>
      </c>
      <c r="AA738" t="s">
        <v>949</v>
      </c>
      <c r="AB738" s="1">
        <f t="shared" si="49"/>
        <v>2</v>
      </c>
      <c r="AC738">
        <f t="shared" si="47"/>
        <v>3.4655555555555555</v>
      </c>
    </row>
    <row r="739" spans="1:29">
      <c r="A739" s="1">
        <v>1349</v>
      </c>
      <c r="B739" s="1">
        <v>11002</v>
      </c>
      <c r="C739" s="1">
        <v>18391</v>
      </c>
      <c r="D739" s="1">
        <v>29743</v>
      </c>
      <c r="E739" s="16">
        <v>0.61833036344686099</v>
      </c>
      <c r="F739" s="1">
        <v>6325</v>
      </c>
      <c r="G739" s="1">
        <v>11460</v>
      </c>
      <c r="H739" s="16">
        <v>0.55191972076788798</v>
      </c>
      <c r="I739" t="s">
        <v>0</v>
      </c>
      <c r="J739" t="s">
        <v>1760</v>
      </c>
      <c r="K739" t="s">
        <v>1761</v>
      </c>
      <c r="L739" t="s">
        <v>1690</v>
      </c>
      <c r="M739" s="1">
        <f t="shared" si="48"/>
        <v>4</v>
      </c>
      <c r="N739">
        <f t="shared" si="46"/>
        <v>3.056111111111111</v>
      </c>
      <c r="P739" s="1">
        <v>1380</v>
      </c>
      <c r="Q739" s="1">
        <v>12573</v>
      </c>
      <c r="R739" s="1">
        <v>18372</v>
      </c>
      <c r="S739" s="1">
        <v>29729</v>
      </c>
      <c r="T739" s="16">
        <v>0.61798244138719705</v>
      </c>
      <c r="U739" s="1">
        <v>6342</v>
      </c>
      <c r="V739" s="1">
        <v>11448</v>
      </c>
      <c r="W739" s="16">
        <v>0.55398322851153003</v>
      </c>
      <c r="X739" t="s">
        <v>0</v>
      </c>
      <c r="Y739" t="s">
        <v>3955</v>
      </c>
      <c r="Z739" t="s">
        <v>3956</v>
      </c>
      <c r="AA739" t="s">
        <v>949</v>
      </c>
      <c r="AB739" s="1">
        <f t="shared" si="49"/>
        <v>1</v>
      </c>
      <c r="AC739">
        <f t="shared" si="47"/>
        <v>3.4925000000000002</v>
      </c>
    </row>
    <row r="740" spans="1:29">
      <c r="A740" s="1">
        <v>1354</v>
      </c>
      <c r="B740" s="1">
        <v>11052</v>
      </c>
      <c r="C740" s="1">
        <v>18419</v>
      </c>
      <c r="D740" s="1">
        <v>29743</v>
      </c>
      <c r="E740" s="16">
        <v>0.619271761422855</v>
      </c>
      <c r="F740" s="1">
        <v>6337</v>
      </c>
      <c r="G740" s="1">
        <v>11460</v>
      </c>
      <c r="H740" s="16">
        <v>0.552966841186736</v>
      </c>
      <c r="I740" t="s">
        <v>0</v>
      </c>
      <c r="J740" t="s">
        <v>1762</v>
      </c>
      <c r="K740" t="s">
        <v>1763</v>
      </c>
      <c r="L740" t="s">
        <v>1690</v>
      </c>
      <c r="M740" s="1">
        <f t="shared" si="48"/>
        <v>12</v>
      </c>
      <c r="N740">
        <f t="shared" si="46"/>
        <v>3.07</v>
      </c>
      <c r="P740" s="1">
        <v>1381</v>
      </c>
      <c r="Q740" s="1">
        <v>12578</v>
      </c>
      <c r="R740" s="1">
        <v>18376</v>
      </c>
      <c r="S740" s="1">
        <v>29729</v>
      </c>
      <c r="T740" s="16">
        <v>0.61811699014430299</v>
      </c>
      <c r="U740" s="1">
        <v>6344</v>
      </c>
      <c r="V740" s="1">
        <v>11448</v>
      </c>
      <c r="W740" s="16">
        <v>0.55415793151642201</v>
      </c>
      <c r="X740" t="s">
        <v>0</v>
      </c>
      <c r="Y740" t="s">
        <v>3957</v>
      </c>
      <c r="Z740" t="s">
        <v>3958</v>
      </c>
      <c r="AA740" t="s">
        <v>949</v>
      </c>
      <c r="AB740" s="1">
        <f t="shared" si="49"/>
        <v>2</v>
      </c>
      <c r="AC740">
        <f t="shared" si="47"/>
        <v>3.4938888888888888</v>
      </c>
    </row>
    <row r="741" spans="1:29">
      <c r="A741" s="1">
        <v>1356</v>
      </c>
      <c r="B741" s="1">
        <v>11112</v>
      </c>
      <c r="C741" s="1">
        <v>18422</v>
      </c>
      <c r="D741" s="1">
        <v>29743</v>
      </c>
      <c r="E741" s="16">
        <v>0.61937262549171201</v>
      </c>
      <c r="F741" s="1">
        <v>6338</v>
      </c>
      <c r="G741" s="1">
        <v>11460</v>
      </c>
      <c r="H741" s="16">
        <v>0.55305410122164</v>
      </c>
      <c r="I741" t="s">
        <v>2</v>
      </c>
      <c r="J741" t="s">
        <v>1764</v>
      </c>
      <c r="K741" t="s">
        <v>1765</v>
      </c>
      <c r="L741" t="s">
        <v>1690</v>
      </c>
      <c r="M741" s="1">
        <f t="shared" si="48"/>
        <v>1</v>
      </c>
      <c r="N741">
        <f t="shared" si="46"/>
        <v>3.0866666666666664</v>
      </c>
      <c r="P741" s="1">
        <v>1392</v>
      </c>
      <c r="Q741" s="1">
        <v>12751</v>
      </c>
      <c r="R741" s="1">
        <v>18382</v>
      </c>
      <c r="S741" s="1">
        <v>29729</v>
      </c>
      <c r="T741" s="16">
        <v>0.61831881327996197</v>
      </c>
      <c r="U741" s="1">
        <v>6346</v>
      </c>
      <c r="V741" s="1">
        <v>11448</v>
      </c>
      <c r="W741" s="16">
        <v>0.55433263452131298</v>
      </c>
      <c r="X741" t="s">
        <v>2</v>
      </c>
      <c r="Y741" t="s">
        <v>3959</v>
      </c>
      <c r="Z741" t="s">
        <v>3960</v>
      </c>
      <c r="AA741" t="s">
        <v>949</v>
      </c>
      <c r="AB741" s="1">
        <f t="shared" si="49"/>
        <v>2</v>
      </c>
      <c r="AC741">
        <f t="shared" si="47"/>
        <v>3.5419444444444443</v>
      </c>
    </row>
    <row r="742" spans="1:29">
      <c r="A742" s="1">
        <v>1361</v>
      </c>
      <c r="B742" s="1">
        <v>11203</v>
      </c>
      <c r="C742" s="1">
        <v>18449</v>
      </c>
      <c r="D742" s="1">
        <v>29743</v>
      </c>
      <c r="E742" s="16">
        <v>0.62028040211142099</v>
      </c>
      <c r="F742" s="1">
        <v>6350</v>
      </c>
      <c r="G742" s="1">
        <v>11460</v>
      </c>
      <c r="H742" s="16">
        <v>0.55410122164048803</v>
      </c>
      <c r="I742" t="s">
        <v>0</v>
      </c>
      <c r="J742" t="s">
        <v>1766</v>
      </c>
      <c r="K742" t="s">
        <v>1767</v>
      </c>
      <c r="L742" t="s">
        <v>1690</v>
      </c>
      <c r="M742" s="1">
        <f t="shared" si="48"/>
        <v>12</v>
      </c>
      <c r="N742">
        <f t="shared" si="46"/>
        <v>3.1119444444444446</v>
      </c>
      <c r="P742" s="1">
        <v>1395</v>
      </c>
      <c r="Q742" s="1">
        <v>12779</v>
      </c>
      <c r="R742" s="1">
        <v>18385</v>
      </c>
      <c r="S742" s="1">
        <v>29729</v>
      </c>
      <c r="T742" s="16">
        <v>0.61841972484779095</v>
      </c>
      <c r="U742" s="1">
        <v>6347</v>
      </c>
      <c r="V742" s="1">
        <v>11448</v>
      </c>
      <c r="W742" s="16">
        <v>0.55441998602375897</v>
      </c>
      <c r="X742" t="s">
        <v>2</v>
      </c>
      <c r="Y742" t="s">
        <v>3961</v>
      </c>
      <c r="Z742" t="s">
        <v>3962</v>
      </c>
      <c r="AA742" t="s">
        <v>949</v>
      </c>
      <c r="AB742" s="1">
        <f t="shared" si="49"/>
        <v>1</v>
      </c>
      <c r="AC742">
        <f t="shared" si="47"/>
        <v>3.549722222222222</v>
      </c>
    </row>
    <row r="743" spans="1:29">
      <c r="A743" s="1">
        <v>1364</v>
      </c>
      <c r="B743" s="1">
        <v>11246</v>
      </c>
      <c r="C743" s="1">
        <v>18450</v>
      </c>
      <c r="D743" s="1">
        <v>29743</v>
      </c>
      <c r="E743" s="16">
        <v>0.62031402346770603</v>
      </c>
      <c r="F743" s="1">
        <v>6351</v>
      </c>
      <c r="G743" s="1">
        <v>11460</v>
      </c>
      <c r="H743" s="16">
        <v>0.55418848167539203</v>
      </c>
      <c r="I743" t="s">
        <v>2</v>
      </c>
      <c r="J743" t="s">
        <v>1768</v>
      </c>
      <c r="K743" t="s">
        <v>1769</v>
      </c>
      <c r="L743" t="s">
        <v>1690</v>
      </c>
      <c r="M743" s="1">
        <f t="shared" si="48"/>
        <v>1</v>
      </c>
      <c r="N743">
        <f t="shared" si="46"/>
        <v>3.1238888888888887</v>
      </c>
      <c r="P743" s="1">
        <v>1396</v>
      </c>
      <c r="Q743" s="1">
        <v>12781</v>
      </c>
      <c r="R743" s="1">
        <v>18386</v>
      </c>
      <c r="S743" s="1">
        <v>29729</v>
      </c>
      <c r="T743" s="16">
        <v>0.61845336203706802</v>
      </c>
      <c r="U743" s="1">
        <v>6349</v>
      </c>
      <c r="V743" s="1">
        <v>11448</v>
      </c>
      <c r="W743" s="16">
        <v>0.55459468902865094</v>
      </c>
      <c r="X743" t="s">
        <v>3</v>
      </c>
      <c r="Y743" t="s">
        <v>3963</v>
      </c>
      <c r="Z743" t="s">
        <v>3964</v>
      </c>
      <c r="AA743" t="s">
        <v>949</v>
      </c>
      <c r="AB743" s="1">
        <f t="shared" si="49"/>
        <v>2</v>
      </c>
      <c r="AC743">
        <f t="shared" si="47"/>
        <v>3.5502777777777776</v>
      </c>
    </row>
    <row r="744" spans="1:29">
      <c r="A744" s="1">
        <v>1365</v>
      </c>
      <c r="B744" s="1">
        <v>11260</v>
      </c>
      <c r="C744" s="1">
        <v>18451</v>
      </c>
      <c r="D744" s="1">
        <v>29743</v>
      </c>
      <c r="E744" s="16">
        <v>0.62034764482399196</v>
      </c>
      <c r="F744" s="1">
        <v>6352</v>
      </c>
      <c r="G744" s="1">
        <v>11460</v>
      </c>
      <c r="H744" s="16">
        <v>0.55427574171029603</v>
      </c>
      <c r="I744" t="s">
        <v>0</v>
      </c>
      <c r="J744" t="s">
        <v>1770</v>
      </c>
      <c r="K744" t="s">
        <v>1771</v>
      </c>
      <c r="L744" t="s">
        <v>1690</v>
      </c>
      <c r="M744" s="1">
        <f t="shared" si="48"/>
        <v>1</v>
      </c>
      <c r="N744">
        <f t="shared" si="46"/>
        <v>3.1277777777777778</v>
      </c>
      <c r="P744" s="1">
        <v>1400</v>
      </c>
      <c r="Q744" s="1">
        <v>12843</v>
      </c>
      <c r="R744" s="1">
        <v>18391</v>
      </c>
      <c r="S744" s="1">
        <v>29729</v>
      </c>
      <c r="T744" s="16">
        <v>0.61862154798345004</v>
      </c>
      <c r="U744" s="1">
        <v>6352</v>
      </c>
      <c r="V744" s="1">
        <v>11448</v>
      </c>
      <c r="W744" s="16">
        <v>0.55485674353598802</v>
      </c>
      <c r="X744" t="s">
        <v>2</v>
      </c>
      <c r="Y744" t="s">
        <v>3965</v>
      </c>
      <c r="Z744" t="s">
        <v>3966</v>
      </c>
      <c r="AA744" t="s">
        <v>949</v>
      </c>
      <c r="AB744" s="1">
        <f t="shared" si="49"/>
        <v>3</v>
      </c>
      <c r="AC744">
        <f t="shared" si="47"/>
        <v>3.5674999999999999</v>
      </c>
    </row>
    <row r="745" spans="1:29">
      <c r="A745" s="1">
        <v>1371</v>
      </c>
      <c r="B745" s="1">
        <v>11340</v>
      </c>
      <c r="C745" s="1">
        <v>18454</v>
      </c>
      <c r="D745" s="1">
        <v>29743</v>
      </c>
      <c r="E745" s="16">
        <v>0.62044850889284797</v>
      </c>
      <c r="F745" s="1">
        <v>6353</v>
      </c>
      <c r="G745" s="1">
        <v>11460</v>
      </c>
      <c r="H745" s="16">
        <v>0.55436300174520003</v>
      </c>
      <c r="I745" t="s">
        <v>2</v>
      </c>
      <c r="J745" t="s">
        <v>1772</v>
      </c>
      <c r="K745" t="s">
        <v>1773</v>
      </c>
      <c r="L745" t="s">
        <v>1690</v>
      </c>
      <c r="M745" s="1">
        <f t="shared" si="48"/>
        <v>1</v>
      </c>
      <c r="N745">
        <f t="shared" si="46"/>
        <v>3.15</v>
      </c>
      <c r="P745" s="1">
        <v>1403</v>
      </c>
      <c r="Q745" s="1">
        <v>12871</v>
      </c>
      <c r="R745" s="1">
        <v>18392</v>
      </c>
      <c r="S745" s="1">
        <v>29729</v>
      </c>
      <c r="T745" s="16">
        <v>0.618655185172727</v>
      </c>
      <c r="U745" s="1">
        <v>6352</v>
      </c>
      <c r="V745" s="1">
        <v>11448</v>
      </c>
      <c r="W745" s="16">
        <v>0.55485674353598802</v>
      </c>
      <c r="X745" t="s">
        <v>1</v>
      </c>
      <c r="Z745" t="s">
        <v>3967</v>
      </c>
      <c r="AA745" t="s">
        <v>949</v>
      </c>
      <c r="AB745" s="1">
        <f t="shared" si="49"/>
        <v>0</v>
      </c>
      <c r="AC745">
        <f t="shared" si="47"/>
        <v>3.575277777777778</v>
      </c>
    </row>
    <row r="746" spans="1:29">
      <c r="A746" s="1">
        <v>1380</v>
      </c>
      <c r="B746" s="1">
        <v>11419</v>
      </c>
      <c r="C746" s="1">
        <v>18454</v>
      </c>
      <c r="D746" s="1">
        <v>29743</v>
      </c>
      <c r="E746" s="16">
        <v>0.62044850889284797</v>
      </c>
      <c r="F746" s="1">
        <v>6353</v>
      </c>
      <c r="G746" s="1">
        <v>11460</v>
      </c>
      <c r="H746" s="16">
        <v>0.55436300174520003</v>
      </c>
      <c r="I746" t="s">
        <v>0</v>
      </c>
      <c r="J746" t="s">
        <v>1774</v>
      </c>
      <c r="K746" t="s">
        <v>1775</v>
      </c>
      <c r="L746" t="s">
        <v>1690</v>
      </c>
      <c r="M746" s="1">
        <f t="shared" si="48"/>
        <v>0</v>
      </c>
      <c r="N746">
        <f t="shared" si="46"/>
        <v>3.1719444444444442</v>
      </c>
      <c r="P746" s="1">
        <v>1409</v>
      </c>
      <c r="Q746" s="1">
        <v>12984</v>
      </c>
      <c r="R746" s="1">
        <v>18401</v>
      </c>
      <c r="S746" s="1">
        <v>29729</v>
      </c>
      <c r="T746" s="16">
        <v>0.61895791987621496</v>
      </c>
      <c r="U746" s="1">
        <v>6357</v>
      </c>
      <c r="V746" s="1">
        <v>11448</v>
      </c>
      <c r="W746" s="16">
        <v>0.55529350104821795</v>
      </c>
      <c r="X746" t="s">
        <v>2</v>
      </c>
      <c r="Y746" t="s">
        <v>3968</v>
      </c>
      <c r="Z746" t="s">
        <v>3969</v>
      </c>
      <c r="AA746" t="s">
        <v>949</v>
      </c>
      <c r="AB746" s="1">
        <f t="shared" si="49"/>
        <v>5</v>
      </c>
      <c r="AC746">
        <f t="shared" si="47"/>
        <v>3.6066666666666665</v>
      </c>
    </row>
    <row r="747" spans="1:29">
      <c r="A747" s="1">
        <v>1387</v>
      </c>
      <c r="B747" s="1">
        <v>11531</v>
      </c>
      <c r="C747" s="1">
        <v>18455</v>
      </c>
      <c r="D747" s="1">
        <v>29743</v>
      </c>
      <c r="E747" s="16">
        <v>0.62048213024913401</v>
      </c>
      <c r="F747" s="1">
        <v>6354</v>
      </c>
      <c r="G747" s="1">
        <v>11460</v>
      </c>
      <c r="H747" s="16">
        <v>0.55445026178010404</v>
      </c>
      <c r="I747" t="s">
        <v>0</v>
      </c>
      <c r="J747" t="s">
        <v>1776</v>
      </c>
      <c r="K747" t="s">
        <v>1777</v>
      </c>
      <c r="L747" t="s">
        <v>1690</v>
      </c>
      <c r="M747" s="1">
        <f t="shared" si="48"/>
        <v>1</v>
      </c>
      <c r="N747">
        <f t="shared" si="46"/>
        <v>3.2030555555555558</v>
      </c>
      <c r="P747" s="1">
        <v>1410</v>
      </c>
      <c r="Q747" s="1">
        <v>13012</v>
      </c>
      <c r="R747" s="1">
        <v>18413</v>
      </c>
      <c r="S747" s="1">
        <v>29729</v>
      </c>
      <c r="T747" s="16">
        <v>0.61936156614753202</v>
      </c>
      <c r="U747" s="1">
        <v>6362</v>
      </c>
      <c r="V747" s="1">
        <v>11448</v>
      </c>
      <c r="W747" s="16">
        <v>0.555730258560447</v>
      </c>
      <c r="X747" t="s">
        <v>3</v>
      </c>
      <c r="Y747" t="s">
        <v>3970</v>
      </c>
      <c r="Z747" t="s">
        <v>3971</v>
      </c>
      <c r="AA747" t="s">
        <v>949</v>
      </c>
      <c r="AB747" s="1">
        <f t="shared" si="49"/>
        <v>5</v>
      </c>
      <c r="AC747">
        <f t="shared" si="47"/>
        <v>3.6144444444444446</v>
      </c>
    </row>
    <row r="748" spans="1:29">
      <c r="A748" s="1">
        <v>1390</v>
      </c>
      <c r="B748" s="1">
        <v>11590</v>
      </c>
      <c r="C748" s="1">
        <v>18456</v>
      </c>
      <c r="D748" s="1">
        <v>29743</v>
      </c>
      <c r="E748" s="16">
        <v>0.62051575160541905</v>
      </c>
      <c r="F748" s="1">
        <v>6356</v>
      </c>
      <c r="G748" s="1">
        <v>11460</v>
      </c>
      <c r="H748" s="16">
        <v>0.55462478184991204</v>
      </c>
      <c r="I748" t="s">
        <v>0</v>
      </c>
      <c r="J748" t="s">
        <v>1778</v>
      </c>
      <c r="K748" t="s">
        <v>1779</v>
      </c>
      <c r="L748" t="s">
        <v>1690</v>
      </c>
      <c r="M748" s="1">
        <f t="shared" si="48"/>
        <v>2</v>
      </c>
      <c r="N748">
        <f t="shared" si="46"/>
        <v>3.2194444444444446</v>
      </c>
      <c r="P748" s="1">
        <v>1420</v>
      </c>
      <c r="Q748" s="1">
        <v>13151</v>
      </c>
      <c r="R748" s="1">
        <v>18413</v>
      </c>
      <c r="S748" s="1">
        <v>29729</v>
      </c>
      <c r="T748" s="16">
        <v>0.61936156614753202</v>
      </c>
      <c r="U748" s="1">
        <v>6362</v>
      </c>
      <c r="V748" s="1">
        <v>11448</v>
      </c>
      <c r="W748" s="16">
        <v>0.555730258560447</v>
      </c>
      <c r="X748" t="s">
        <v>2</v>
      </c>
      <c r="Y748" t="s">
        <v>3972</v>
      </c>
      <c r="Z748" t="s">
        <v>3973</v>
      </c>
      <c r="AA748" t="s">
        <v>949</v>
      </c>
      <c r="AB748" s="1">
        <f t="shared" si="49"/>
        <v>0</v>
      </c>
      <c r="AC748">
        <f t="shared" si="47"/>
        <v>3.6530555555555555</v>
      </c>
    </row>
    <row r="749" spans="1:29">
      <c r="A749" s="1">
        <v>1397</v>
      </c>
      <c r="B749" s="1">
        <v>11664</v>
      </c>
      <c r="C749" s="1">
        <v>18471</v>
      </c>
      <c r="D749" s="1">
        <v>29743</v>
      </c>
      <c r="E749" s="16">
        <v>0.62102007194970199</v>
      </c>
      <c r="F749" s="1">
        <v>6362</v>
      </c>
      <c r="G749" s="1">
        <v>11460</v>
      </c>
      <c r="H749" s="16">
        <v>0.55514834205933605</v>
      </c>
      <c r="I749" t="s">
        <v>0</v>
      </c>
      <c r="J749" t="s">
        <v>1780</v>
      </c>
      <c r="K749" t="s">
        <v>1781</v>
      </c>
      <c r="L749" t="s">
        <v>1690</v>
      </c>
      <c r="M749" s="1">
        <f t="shared" si="48"/>
        <v>6</v>
      </c>
      <c r="N749">
        <f t="shared" si="46"/>
        <v>3.24</v>
      </c>
      <c r="P749" s="1">
        <v>1421</v>
      </c>
      <c r="Q749" s="1">
        <v>13153</v>
      </c>
      <c r="R749" s="1">
        <v>18424</v>
      </c>
      <c r="S749" s="1">
        <v>29729</v>
      </c>
      <c r="T749" s="16">
        <v>0.61973157522957301</v>
      </c>
      <c r="U749" s="1">
        <v>6367</v>
      </c>
      <c r="V749" s="1">
        <v>11448</v>
      </c>
      <c r="W749" s="16">
        <v>0.55616701607267605</v>
      </c>
      <c r="X749" t="s">
        <v>0</v>
      </c>
      <c r="Y749" t="s">
        <v>3974</v>
      </c>
      <c r="Z749" t="s">
        <v>3975</v>
      </c>
      <c r="AA749" t="s">
        <v>949</v>
      </c>
      <c r="AB749" s="1">
        <f t="shared" si="49"/>
        <v>5</v>
      </c>
      <c r="AC749">
        <f t="shared" si="47"/>
        <v>3.6536111111111111</v>
      </c>
    </row>
    <row r="750" spans="1:29">
      <c r="A750" s="1">
        <v>1400</v>
      </c>
      <c r="B750" s="1">
        <v>11688</v>
      </c>
      <c r="C750" s="1">
        <v>18472</v>
      </c>
      <c r="D750" s="1">
        <v>29743</v>
      </c>
      <c r="E750" s="16">
        <v>0.62105369330598703</v>
      </c>
      <c r="F750" s="1">
        <v>6363</v>
      </c>
      <c r="G750" s="1">
        <v>11460</v>
      </c>
      <c r="H750" s="16">
        <v>0.55523560209424005</v>
      </c>
      <c r="I750" t="s">
        <v>3</v>
      </c>
      <c r="J750" t="s">
        <v>1782</v>
      </c>
      <c r="K750" t="s">
        <v>1783</v>
      </c>
      <c r="L750" t="s">
        <v>1690</v>
      </c>
      <c r="M750" s="1">
        <f t="shared" si="48"/>
        <v>1</v>
      </c>
      <c r="N750">
        <f t="shared" si="46"/>
        <v>3.2466666666666666</v>
      </c>
      <c r="P750" s="1">
        <v>1422</v>
      </c>
      <c r="Q750" s="1">
        <v>13168</v>
      </c>
      <c r="R750" s="1">
        <v>18425</v>
      </c>
      <c r="S750" s="1">
        <v>29729</v>
      </c>
      <c r="T750" s="16">
        <v>0.61976521241884996</v>
      </c>
      <c r="U750" s="1">
        <v>6367</v>
      </c>
      <c r="V750" s="1">
        <v>11448</v>
      </c>
      <c r="W750" s="16">
        <v>0.55616701607267605</v>
      </c>
      <c r="X750" t="s">
        <v>0</v>
      </c>
      <c r="Z750" t="s">
        <v>3976</v>
      </c>
      <c r="AA750" t="s">
        <v>949</v>
      </c>
      <c r="AB750" s="1">
        <f t="shared" si="49"/>
        <v>0</v>
      </c>
      <c r="AC750">
        <f t="shared" si="47"/>
        <v>3.6577777777777776</v>
      </c>
    </row>
    <row r="751" spans="1:29">
      <c r="A751" s="1">
        <v>1408</v>
      </c>
      <c r="B751" s="1">
        <v>11770</v>
      </c>
      <c r="C751" s="1">
        <v>18480</v>
      </c>
      <c r="D751" s="1">
        <v>29743</v>
      </c>
      <c r="E751" s="16">
        <v>0.62132266415627202</v>
      </c>
      <c r="F751" s="1">
        <v>6365</v>
      </c>
      <c r="G751" s="1">
        <v>11460</v>
      </c>
      <c r="H751" s="16">
        <v>0.55541012216404795</v>
      </c>
      <c r="I751" t="s">
        <v>3</v>
      </c>
      <c r="J751" t="s">
        <v>1784</v>
      </c>
      <c r="K751" t="s">
        <v>1785</v>
      </c>
      <c r="L751" t="s">
        <v>1690</v>
      </c>
      <c r="M751" s="1">
        <f t="shared" si="48"/>
        <v>2</v>
      </c>
      <c r="N751">
        <f t="shared" si="46"/>
        <v>3.2694444444444444</v>
      </c>
      <c r="P751" s="1">
        <v>1425</v>
      </c>
      <c r="Q751" s="1">
        <v>13208</v>
      </c>
      <c r="R751" s="1">
        <v>18428</v>
      </c>
      <c r="S751" s="1">
        <v>29729</v>
      </c>
      <c r="T751" s="16">
        <v>0.61986612398667895</v>
      </c>
      <c r="U751" s="1">
        <v>6368</v>
      </c>
      <c r="V751" s="1">
        <v>11448</v>
      </c>
      <c r="W751" s="16">
        <v>0.55625436757512203</v>
      </c>
      <c r="X751" t="s">
        <v>0</v>
      </c>
      <c r="Y751" t="s">
        <v>3977</v>
      </c>
      <c r="Z751" t="s">
        <v>3978</v>
      </c>
      <c r="AA751" t="s">
        <v>949</v>
      </c>
      <c r="AB751" s="1">
        <f t="shared" si="49"/>
        <v>1</v>
      </c>
      <c r="AC751">
        <f t="shared" si="47"/>
        <v>3.6688888888888891</v>
      </c>
    </row>
    <row r="752" spans="1:29">
      <c r="A752" s="1">
        <v>1410</v>
      </c>
      <c r="B752" s="1">
        <v>11898</v>
      </c>
      <c r="C752" s="1">
        <v>18483</v>
      </c>
      <c r="D752" s="1">
        <v>29743</v>
      </c>
      <c r="E752" s="16">
        <v>0.62142352822512803</v>
      </c>
      <c r="F752" s="1">
        <v>6368</v>
      </c>
      <c r="G752" s="1">
        <v>11460</v>
      </c>
      <c r="H752" s="16">
        <v>0.55567190226876095</v>
      </c>
      <c r="I752" t="s">
        <v>0</v>
      </c>
      <c r="J752" t="s">
        <v>1786</v>
      </c>
      <c r="K752" t="s">
        <v>1787</v>
      </c>
      <c r="L752" t="s">
        <v>1690</v>
      </c>
      <c r="M752" s="1">
        <f t="shared" si="48"/>
        <v>3</v>
      </c>
      <c r="N752">
        <f t="shared" si="46"/>
        <v>3.3050000000000002</v>
      </c>
      <c r="P752" s="1">
        <v>1429</v>
      </c>
      <c r="Q752" s="1">
        <v>13286</v>
      </c>
      <c r="R752" s="1">
        <v>18431</v>
      </c>
      <c r="S752" s="1">
        <v>29729</v>
      </c>
      <c r="T752" s="16">
        <v>0.61996703555450905</v>
      </c>
      <c r="U752" s="1">
        <v>6369</v>
      </c>
      <c r="V752" s="1">
        <v>11448</v>
      </c>
      <c r="W752" s="16">
        <v>0.55634171907756802</v>
      </c>
      <c r="X752" t="s">
        <v>0</v>
      </c>
      <c r="Y752" t="s">
        <v>3979</v>
      </c>
      <c r="Z752" t="s">
        <v>3980</v>
      </c>
      <c r="AA752" t="s">
        <v>949</v>
      </c>
      <c r="AB752" s="1">
        <f t="shared" si="49"/>
        <v>1</v>
      </c>
      <c r="AC752">
        <f t="shared" si="47"/>
        <v>3.6905555555555556</v>
      </c>
    </row>
    <row r="753" spans="1:29">
      <c r="A753" s="1">
        <v>1411</v>
      </c>
      <c r="B753" s="1">
        <v>11915</v>
      </c>
      <c r="C753" s="1">
        <v>18484</v>
      </c>
      <c r="D753" s="1">
        <v>29743</v>
      </c>
      <c r="E753" s="16">
        <v>0.62145714958141396</v>
      </c>
      <c r="F753" s="1">
        <v>6369</v>
      </c>
      <c r="G753" s="1">
        <v>11460</v>
      </c>
      <c r="H753" s="16">
        <v>0.55575916230366496</v>
      </c>
      <c r="I753" t="s">
        <v>2</v>
      </c>
      <c r="J753" t="s">
        <v>1788</v>
      </c>
      <c r="K753" t="s">
        <v>1789</v>
      </c>
      <c r="L753" t="s">
        <v>1690</v>
      </c>
      <c r="M753" s="1">
        <f t="shared" si="48"/>
        <v>1</v>
      </c>
      <c r="N753">
        <f t="shared" si="46"/>
        <v>3.3097222222222222</v>
      </c>
      <c r="P753" s="1">
        <v>1430</v>
      </c>
      <c r="Q753" s="1">
        <v>13286</v>
      </c>
      <c r="R753" s="1">
        <v>18431</v>
      </c>
      <c r="S753" s="1">
        <v>29729</v>
      </c>
      <c r="T753" s="16">
        <v>0.61996703555450905</v>
      </c>
      <c r="U753" s="1">
        <v>6369</v>
      </c>
      <c r="V753" s="1">
        <v>11448</v>
      </c>
      <c r="W753" s="16">
        <v>0.55634171907756802</v>
      </c>
      <c r="X753" t="s">
        <v>2</v>
      </c>
      <c r="Y753" t="s">
        <v>3981</v>
      </c>
      <c r="Z753" t="s">
        <v>3982</v>
      </c>
      <c r="AA753" t="s">
        <v>949</v>
      </c>
      <c r="AB753" s="1">
        <f t="shared" si="49"/>
        <v>0</v>
      </c>
      <c r="AC753">
        <f t="shared" si="47"/>
        <v>3.6905555555555556</v>
      </c>
    </row>
    <row r="754" spans="1:29">
      <c r="A754" s="1">
        <v>1420</v>
      </c>
      <c r="B754" s="1">
        <v>12078</v>
      </c>
      <c r="C754" s="1">
        <v>18488</v>
      </c>
      <c r="D754" s="1">
        <v>29743</v>
      </c>
      <c r="E754" s="16">
        <v>0.62159163500655601</v>
      </c>
      <c r="F754" s="1">
        <v>6371</v>
      </c>
      <c r="G754" s="1">
        <v>11460</v>
      </c>
      <c r="H754" s="16">
        <v>0.55593368237347296</v>
      </c>
      <c r="I754" t="s">
        <v>2</v>
      </c>
      <c r="J754" t="s">
        <v>1790</v>
      </c>
      <c r="K754" t="s">
        <v>1791</v>
      </c>
      <c r="L754" t="s">
        <v>1690</v>
      </c>
      <c r="M754" s="1">
        <f t="shared" si="48"/>
        <v>2</v>
      </c>
      <c r="N754">
        <f t="shared" si="46"/>
        <v>3.355</v>
      </c>
      <c r="P754" s="1">
        <v>1433</v>
      </c>
      <c r="Q754" s="1">
        <v>13305</v>
      </c>
      <c r="R754" s="1">
        <v>18434</v>
      </c>
      <c r="S754" s="1">
        <v>29729</v>
      </c>
      <c r="T754" s="16">
        <v>0.62006794712233804</v>
      </c>
      <c r="U754" s="1">
        <v>6370</v>
      </c>
      <c r="V754" s="1">
        <v>11448</v>
      </c>
      <c r="W754" s="16">
        <v>0.55642907058001401</v>
      </c>
      <c r="X754" t="s">
        <v>0</v>
      </c>
      <c r="Y754" t="s">
        <v>97</v>
      </c>
      <c r="Z754" t="s">
        <v>3983</v>
      </c>
      <c r="AA754" t="s">
        <v>949</v>
      </c>
      <c r="AB754" s="1">
        <f t="shared" si="49"/>
        <v>1</v>
      </c>
      <c r="AC754">
        <f t="shared" si="47"/>
        <v>3.6958333333333333</v>
      </c>
    </row>
    <row r="755" spans="1:29">
      <c r="A755" s="1">
        <v>1422</v>
      </c>
      <c r="B755" s="1">
        <v>12096</v>
      </c>
      <c r="C755" s="1">
        <v>18502</v>
      </c>
      <c r="D755" s="1">
        <v>29743</v>
      </c>
      <c r="E755" s="16">
        <v>0.62206233399455302</v>
      </c>
      <c r="F755" s="1">
        <v>6377</v>
      </c>
      <c r="G755" s="1">
        <v>11460</v>
      </c>
      <c r="H755" s="16">
        <v>0.55645724258289697</v>
      </c>
      <c r="I755" t="s">
        <v>2</v>
      </c>
      <c r="J755" t="s">
        <v>1792</v>
      </c>
      <c r="K755" t="s">
        <v>1793</v>
      </c>
      <c r="L755" t="s">
        <v>1690</v>
      </c>
      <c r="M755" s="1">
        <f t="shared" si="48"/>
        <v>6</v>
      </c>
      <c r="N755">
        <f t="shared" si="46"/>
        <v>3.36</v>
      </c>
      <c r="P755" s="1">
        <v>1435</v>
      </c>
      <c r="Q755" s="1">
        <v>13320</v>
      </c>
      <c r="R755" s="1">
        <v>18435</v>
      </c>
      <c r="S755" s="1">
        <v>29729</v>
      </c>
      <c r="T755" s="16">
        <v>0.620101584311614</v>
      </c>
      <c r="U755" s="1">
        <v>6371</v>
      </c>
      <c r="V755" s="1">
        <v>11448</v>
      </c>
      <c r="W755" s="16">
        <v>0.55651642208245899</v>
      </c>
      <c r="X755" t="s">
        <v>3</v>
      </c>
      <c r="Y755" t="s">
        <v>43</v>
      </c>
      <c r="Z755" t="s">
        <v>3984</v>
      </c>
      <c r="AA755" t="s">
        <v>949</v>
      </c>
      <c r="AB755" s="1">
        <f t="shared" si="49"/>
        <v>1</v>
      </c>
      <c r="AC755">
        <f t="shared" si="47"/>
        <v>3.7</v>
      </c>
    </row>
    <row r="756" spans="1:29">
      <c r="A756" s="1">
        <v>1424</v>
      </c>
      <c r="B756" s="1">
        <v>12106</v>
      </c>
      <c r="C756" s="1">
        <v>18541</v>
      </c>
      <c r="D756" s="1">
        <v>29743</v>
      </c>
      <c r="E756" s="16">
        <v>0.62337356688968804</v>
      </c>
      <c r="F756" s="1">
        <v>6392</v>
      </c>
      <c r="G756" s="1">
        <v>11460</v>
      </c>
      <c r="H756" s="16">
        <v>0.557766143106457</v>
      </c>
      <c r="I756" t="s">
        <v>0</v>
      </c>
      <c r="J756" t="s">
        <v>1794</v>
      </c>
      <c r="K756" t="s">
        <v>1795</v>
      </c>
      <c r="L756" t="s">
        <v>1690</v>
      </c>
      <c r="M756" s="1">
        <f t="shared" si="48"/>
        <v>15</v>
      </c>
      <c r="N756">
        <f t="shared" si="46"/>
        <v>3.3627777777777776</v>
      </c>
      <c r="P756" s="1">
        <v>1438</v>
      </c>
      <c r="Q756" s="1">
        <v>13367</v>
      </c>
      <c r="R756" s="1">
        <v>18436</v>
      </c>
      <c r="S756" s="1">
        <v>29729</v>
      </c>
      <c r="T756" s="16">
        <v>0.62013522150089095</v>
      </c>
      <c r="U756" s="1">
        <v>6371</v>
      </c>
      <c r="V756" s="1">
        <v>11448</v>
      </c>
      <c r="W756" s="16">
        <v>0.55651642208245899</v>
      </c>
      <c r="X756" t="s">
        <v>2</v>
      </c>
      <c r="Z756" t="s">
        <v>3985</v>
      </c>
      <c r="AA756" t="s">
        <v>949</v>
      </c>
      <c r="AB756" s="1">
        <f t="shared" si="49"/>
        <v>0</v>
      </c>
      <c r="AC756">
        <f t="shared" si="47"/>
        <v>3.7130555555555556</v>
      </c>
    </row>
    <row r="757" spans="1:29">
      <c r="A757" s="1">
        <v>1427</v>
      </c>
      <c r="B757" s="1">
        <v>12247</v>
      </c>
      <c r="C757" s="1">
        <v>18542</v>
      </c>
      <c r="D757" s="1">
        <v>29743</v>
      </c>
      <c r="E757" s="16">
        <v>0.62340718824597297</v>
      </c>
      <c r="F757" s="1">
        <v>6392</v>
      </c>
      <c r="G757" s="1">
        <v>11460</v>
      </c>
      <c r="H757" s="16">
        <v>0.557766143106457</v>
      </c>
      <c r="I757" t="s">
        <v>0</v>
      </c>
      <c r="J757" t="s">
        <v>1796</v>
      </c>
      <c r="K757" t="s">
        <v>1797</v>
      </c>
      <c r="L757" t="s">
        <v>1690</v>
      </c>
      <c r="M757" s="1">
        <f t="shared" si="48"/>
        <v>0</v>
      </c>
      <c r="N757">
        <f t="shared" si="46"/>
        <v>3.4019444444444447</v>
      </c>
      <c r="P757" s="1">
        <v>1442</v>
      </c>
      <c r="Q757" s="1">
        <v>13504</v>
      </c>
      <c r="R757" s="1">
        <v>18437</v>
      </c>
      <c r="S757" s="1">
        <v>29729</v>
      </c>
      <c r="T757" s="16">
        <v>0.62016885869016702</v>
      </c>
      <c r="U757" s="1">
        <v>6372</v>
      </c>
      <c r="V757" s="1">
        <v>11448</v>
      </c>
      <c r="W757" s="16">
        <v>0.55660377358490498</v>
      </c>
      <c r="X757" t="s">
        <v>3</v>
      </c>
      <c r="Y757" t="s">
        <v>55</v>
      </c>
      <c r="Z757" t="s">
        <v>3986</v>
      </c>
      <c r="AA757" t="s">
        <v>949</v>
      </c>
      <c r="AB757" s="1">
        <f t="shared" si="49"/>
        <v>1</v>
      </c>
      <c r="AC757">
        <f t="shared" si="47"/>
        <v>3.7511111111111113</v>
      </c>
    </row>
    <row r="758" spans="1:29">
      <c r="A758" s="1">
        <v>1431</v>
      </c>
      <c r="B758" s="1">
        <v>12346</v>
      </c>
      <c r="C758" s="1">
        <v>18543</v>
      </c>
      <c r="D758" s="1">
        <v>29743</v>
      </c>
      <c r="E758" s="16">
        <v>0.62344080960225901</v>
      </c>
      <c r="F758" s="1">
        <v>6393</v>
      </c>
      <c r="G758" s="1">
        <v>11460</v>
      </c>
      <c r="H758" s="16">
        <v>0.557853403141361</v>
      </c>
      <c r="I758" t="s">
        <v>2</v>
      </c>
      <c r="J758" t="s">
        <v>1798</v>
      </c>
      <c r="K758" t="s">
        <v>1799</v>
      </c>
      <c r="L758" t="s">
        <v>1690</v>
      </c>
      <c r="M758" s="1">
        <f t="shared" si="48"/>
        <v>1</v>
      </c>
      <c r="N758">
        <f t="shared" si="46"/>
        <v>3.4294444444444445</v>
      </c>
      <c r="P758" s="1">
        <v>1445</v>
      </c>
      <c r="Q758" s="1">
        <v>13555</v>
      </c>
      <c r="R758" s="1">
        <v>18438</v>
      </c>
      <c r="S758" s="1">
        <v>29729</v>
      </c>
      <c r="T758" s="16">
        <v>0.62020249587944398</v>
      </c>
      <c r="U758" s="1">
        <v>6374</v>
      </c>
      <c r="V758" s="1">
        <v>11448</v>
      </c>
      <c r="W758" s="16">
        <v>0.55677847658979696</v>
      </c>
      <c r="X758" t="s">
        <v>2</v>
      </c>
      <c r="Y758" t="s">
        <v>3987</v>
      </c>
      <c r="Z758" t="s">
        <v>3988</v>
      </c>
      <c r="AA758" t="s">
        <v>949</v>
      </c>
      <c r="AB758" s="1">
        <f t="shared" si="49"/>
        <v>2</v>
      </c>
      <c r="AC758">
        <f t="shared" si="47"/>
        <v>3.7652777777777779</v>
      </c>
    </row>
    <row r="759" spans="1:29">
      <c r="A759" s="1">
        <v>1436</v>
      </c>
      <c r="B759" s="1">
        <v>12443</v>
      </c>
      <c r="C759" s="1">
        <v>18555</v>
      </c>
      <c r="D759" s="1">
        <v>29743</v>
      </c>
      <c r="E759" s="16">
        <v>0.62384426587768504</v>
      </c>
      <c r="F759" s="1">
        <v>6396</v>
      </c>
      <c r="G759" s="1">
        <v>11460</v>
      </c>
      <c r="H759" s="16">
        <v>0.55811518324607301</v>
      </c>
      <c r="I759" t="s">
        <v>1</v>
      </c>
      <c r="J759" t="s">
        <v>1800</v>
      </c>
      <c r="K759" t="s">
        <v>1801</v>
      </c>
      <c r="L759" t="s">
        <v>1690</v>
      </c>
      <c r="M759" s="1">
        <f t="shared" si="48"/>
        <v>3</v>
      </c>
      <c r="N759">
        <f t="shared" si="46"/>
        <v>3.4563888888888887</v>
      </c>
      <c r="P759" s="1">
        <v>1448</v>
      </c>
      <c r="Q759" s="1">
        <v>13607</v>
      </c>
      <c r="R759" s="1">
        <v>18445</v>
      </c>
      <c r="S759" s="1">
        <v>29729</v>
      </c>
      <c r="T759" s="16">
        <v>0.62043795620437903</v>
      </c>
      <c r="U759" s="1">
        <v>6376</v>
      </c>
      <c r="V759" s="1">
        <v>11448</v>
      </c>
      <c r="W759" s="16">
        <v>0.55695317959468904</v>
      </c>
      <c r="X759" t="s">
        <v>1</v>
      </c>
      <c r="Y759" t="s">
        <v>3989</v>
      </c>
      <c r="Z759" t="s">
        <v>3990</v>
      </c>
      <c r="AA759" t="s">
        <v>1087</v>
      </c>
      <c r="AB759" s="1">
        <f t="shared" si="49"/>
        <v>2</v>
      </c>
      <c r="AC759">
        <f t="shared" si="47"/>
        <v>3.7797222222222224</v>
      </c>
    </row>
    <row r="760" spans="1:29">
      <c r="A760" s="1">
        <v>1437</v>
      </c>
      <c r="B760" s="1">
        <v>12489</v>
      </c>
      <c r="C760" s="1">
        <v>18558</v>
      </c>
      <c r="D760" s="1">
        <v>29743</v>
      </c>
      <c r="E760" s="16">
        <v>0.62394512994654205</v>
      </c>
      <c r="F760" s="1">
        <v>6397</v>
      </c>
      <c r="G760" s="1">
        <v>11460</v>
      </c>
      <c r="H760" s="16">
        <v>0.55820244328097701</v>
      </c>
      <c r="I760" t="s">
        <v>0</v>
      </c>
      <c r="J760" t="s">
        <v>1802</v>
      </c>
      <c r="K760" t="s">
        <v>1803</v>
      </c>
      <c r="L760" t="s">
        <v>1690</v>
      </c>
      <c r="M760" s="1">
        <f t="shared" si="48"/>
        <v>1</v>
      </c>
      <c r="N760">
        <f t="shared" si="46"/>
        <v>3.4691666666666667</v>
      </c>
      <c r="P760" s="1">
        <v>1452</v>
      </c>
      <c r="Q760" s="1">
        <v>13636</v>
      </c>
      <c r="R760" s="1">
        <v>18446</v>
      </c>
      <c r="S760" s="1">
        <v>29729</v>
      </c>
      <c r="T760" s="16">
        <v>0.62047159339365598</v>
      </c>
      <c r="U760" s="1">
        <v>6377</v>
      </c>
      <c r="V760" s="1">
        <v>11448</v>
      </c>
      <c r="W760" s="16">
        <v>0.55704053109713403</v>
      </c>
      <c r="X760" t="s">
        <v>0</v>
      </c>
      <c r="Y760" t="s">
        <v>25</v>
      </c>
      <c r="Z760" t="s">
        <v>3991</v>
      </c>
      <c r="AA760" t="s">
        <v>1087</v>
      </c>
      <c r="AB760" s="1">
        <f t="shared" si="49"/>
        <v>1</v>
      </c>
      <c r="AC760">
        <f t="shared" si="47"/>
        <v>3.7877777777777779</v>
      </c>
    </row>
    <row r="761" spans="1:29">
      <c r="A761" s="1">
        <v>1438</v>
      </c>
      <c r="B761" s="1">
        <v>12494</v>
      </c>
      <c r="C761" s="1">
        <v>18561</v>
      </c>
      <c r="D761" s="1">
        <v>29743</v>
      </c>
      <c r="E761" s="16">
        <v>0.62404599401539795</v>
      </c>
      <c r="F761" s="1">
        <v>6398</v>
      </c>
      <c r="G761" s="1">
        <v>11460</v>
      </c>
      <c r="H761" s="16">
        <v>0.55828970331588101</v>
      </c>
      <c r="I761" t="s">
        <v>2</v>
      </c>
      <c r="J761" t="s">
        <v>1804</v>
      </c>
      <c r="K761" t="s">
        <v>1805</v>
      </c>
      <c r="L761" t="s">
        <v>1690</v>
      </c>
      <c r="M761" s="1">
        <f t="shared" si="48"/>
        <v>1</v>
      </c>
      <c r="N761">
        <f t="shared" si="46"/>
        <v>3.4705555555555554</v>
      </c>
      <c r="P761" s="1">
        <v>1453</v>
      </c>
      <c r="Q761" s="1">
        <v>13637</v>
      </c>
      <c r="R761" s="1">
        <v>18451</v>
      </c>
      <c r="S761" s="1">
        <v>29729</v>
      </c>
      <c r="T761" s="16">
        <v>0.620639779340038</v>
      </c>
      <c r="U761" s="1">
        <v>6380</v>
      </c>
      <c r="V761" s="1">
        <v>11448</v>
      </c>
      <c r="W761" s="16">
        <v>0.55730258560447199</v>
      </c>
      <c r="X761" t="s">
        <v>2</v>
      </c>
      <c r="Y761" t="s">
        <v>3992</v>
      </c>
      <c r="Z761" t="s">
        <v>3993</v>
      </c>
      <c r="AA761" t="s">
        <v>1087</v>
      </c>
      <c r="AB761" s="1">
        <f t="shared" si="49"/>
        <v>3</v>
      </c>
      <c r="AC761">
        <f t="shared" si="47"/>
        <v>3.7880555555555557</v>
      </c>
    </row>
    <row r="762" spans="1:29">
      <c r="A762" s="1">
        <v>1441</v>
      </c>
      <c r="B762" s="1">
        <v>12526</v>
      </c>
      <c r="C762" s="1">
        <v>18562</v>
      </c>
      <c r="D762" s="1">
        <v>29743</v>
      </c>
      <c r="E762" s="16">
        <v>0.62407961537168399</v>
      </c>
      <c r="F762" s="1">
        <v>6399</v>
      </c>
      <c r="G762" s="1">
        <v>11460</v>
      </c>
      <c r="H762" s="16">
        <v>0.55837696335078502</v>
      </c>
      <c r="I762" t="s">
        <v>3</v>
      </c>
      <c r="J762" t="s">
        <v>1806</v>
      </c>
      <c r="K762" t="s">
        <v>1807</v>
      </c>
      <c r="L762" t="s">
        <v>1690</v>
      </c>
      <c r="M762" s="1">
        <f t="shared" si="48"/>
        <v>1</v>
      </c>
      <c r="N762">
        <f t="shared" si="46"/>
        <v>3.4794444444444443</v>
      </c>
      <c r="P762" s="1">
        <v>1461</v>
      </c>
      <c r="Q762" s="1">
        <v>13699</v>
      </c>
      <c r="R762" s="1">
        <v>18455</v>
      </c>
      <c r="S762" s="1">
        <v>29729</v>
      </c>
      <c r="T762" s="16">
        <v>0.62077432809714395</v>
      </c>
      <c r="U762" s="1">
        <v>6383</v>
      </c>
      <c r="V762" s="1">
        <v>11448</v>
      </c>
      <c r="W762" s="16">
        <v>0.55756464011180995</v>
      </c>
      <c r="X762" t="s">
        <v>2</v>
      </c>
      <c r="Y762" t="s">
        <v>3994</v>
      </c>
      <c r="Z762" t="s">
        <v>3995</v>
      </c>
      <c r="AA762" t="s">
        <v>1087</v>
      </c>
      <c r="AB762" s="1">
        <f t="shared" si="49"/>
        <v>3</v>
      </c>
      <c r="AC762">
        <f t="shared" si="47"/>
        <v>3.805277777777778</v>
      </c>
    </row>
    <row r="763" spans="1:29">
      <c r="A763" s="1">
        <v>1445</v>
      </c>
      <c r="B763" s="1">
        <v>12550</v>
      </c>
      <c r="C763" s="1">
        <v>18572</v>
      </c>
      <c r="D763" s="1">
        <v>29743</v>
      </c>
      <c r="E763" s="16">
        <v>0.62441582893453895</v>
      </c>
      <c r="F763" s="1">
        <v>6400</v>
      </c>
      <c r="G763" s="1">
        <v>11460</v>
      </c>
      <c r="H763" s="16">
        <v>0.55846422338568902</v>
      </c>
      <c r="I763" t="s">
        <v>2</v>
      </c>
      <c r="J763" t="s">
        <v>1808</v>
      </c>
      <c r="K763" t="s">
        <v>1809</v>
      </c>
      <c r="L763" t="s">
        <v>1690</v>
      </c>
      <c r="M763" s="1">
        <f t="shared" si="48"/>
        <v>1</v>
      </c>
      <c r="N763">
        <f t="shared" si="46"/>
        <v>3.4861111111111112</v>
      </c>
      <c r="P763" s="1">
        <v>1462</v>
      </c>
      <c r="Q763" s="1">
        <v>13701</v>
      </c>
      <c r="R763" s="1">
        <v>18462</v>
      </c>
      <c r="S763" s="1">
        <v>29729</v>
      </c>
      <c r="T763" s="16">
        <v>0.62100978842207899</v>
      </c>
      <c r="U763" s="1">
        <v>6385</v>
      </c>
      <c r="V763" s="1">
        <v>11448</v>
      </c>
      <c r="W763" s="16">
        <v>0.55773934311670104</v>
      </c>
      <c r="X763" t="s">
        <v>3</v>
      </c>
      <c r="Y763" t="s">
        <v>3996</v>
      </c>
      <c r="Z763" t="s">
        <v>3997</v>
      </c>
      <c r="AA763" t="s">
        <v>1087</v>
      </c>
      <c r="AB763" s="1">
        <f t="shared" si="49"/>
        <v>2</v>
      </c>
      <c r="AC763">
        <f t="shared" si="47"/>
        <v>3.8058333333333332</v>
      </c>
    </row>
    <row r="764" spans="1:29">
      <c r="A764" s="1">
        <v>1447</v>
      </c>
      <c r="B764" s="1">
        <v>12553</v>
      </c>
      <c r="C764" s="1">
        <v>18670</v>
      </c>
      <c r="D764" s="1">
        <v>29743</v>
      </c>
      <c r="E764" s="16">
        <v>0.62771072185051902</v>
      </c>
      <c r="F764" s="1">
        <v>6434</v>
      </c>
      <c r="G764" s="1">
        <v>11460</v>
      </c>
      <c r="H764" s="16">
        <v>0.56143106457242498</v>
      </c>
      <c r="I764" t="s">
        <v>2</v>
      </c>
      <c r="J764" t="s">
        <v>1810</v>
      </c>
      <c r="K764" t="s">
        <v>1811</v>
      </c>
      <c r="L764" t="s">
        <v>1690</v>
      </c>
      <c r="M764" s="1">
        <f t="shared" si="48"/>
        <v>34</v>
      </c>
      <c r="N764">
        <f t="shared" si="46"/>
        <v>3.4869444444444446</v>
      </c>
      <c r="P764" s="1">
        <v>1464</v>
      </c>
      <c r="Q764" s="1">
        <v>13744</v>
      </c>
      <c r="R764" s="1">
        <v>18471</v>
      </c>
      <c r="S764" s="1">
        <v>29729</v>
      </c>
      <c r="T764" s="16">
        <v>0.62131252312556695</v>
      </c>
      <c r="U764" s="1">
        <v>6390</v>
      </c>
      <c r="V764" s="1">
        <v>11448</v>
      </c>
      <c r="W764" s="16">
        <v>0.55817610062892997</v>
      </c>
      <c r="X764" t="s">
        <v>2</v>
      </c>
      <c r="Y764" t="s">
        <v>3998</v>
      </c>
      <c r="Z764" t="s">
        <v>3999</v>
      </c>
      <c r="AA764" t="s">
        <v>1087</v>
      </c>
      <c r="AB764" s="1">
        <f t="shared" si="49"/>
        <v>5</v>
      </c>
      <c r="AC764">
        <f t="shared" si="47"/>
        <v>3.8177777777777777</v>
      </c>
    </row>
    <row r="765" spans="1:29">
      <c r="A765" s="1">
        <v>1449</v>
      </c>
      <c r="B765" s="1">
        <v>12616</v>
      </c>
      <c r="C765" s="1">
        <v>18671</v>
      </c>
      <c r="D765" s="1">
        <v>29743</v>
      </c>
      <c r="E765" s="16">
        <v>0.62774434320680395</v>
      </c>
      <c r="F765" s="1">
        <v>6436</v>
      </c>
      <c r="G765" s="1">
        <v>11460</v>
      </c>
      <c r="H765" s="16">
        <v>0.56160558464223298</v>
      </c>
      <c r="I765" t="s">
        <v>1</v>
      </c>
      <c r="J765" t="s">
        <v>1812</v>
      </c>
      <c r="K765" t="s">
        <v>1813</v>
      </c>
      <c r="L765" t="s">
        <v>1690</v>
      </c>
      <c r="M765" s="1">
        <f t="shared" si="48"/>
        <v>2</v>
      </c>
      <c r="N765">
        <f t="shared" si="46"/>
        <v>3.5044444444444443</v>
      </c>
      <c r="P765" s="1">
        <v>1469</v>
      </c>
      <c r="Q765" s="1">
        <v>13806</v>
      </c>
      <c r="R765" s="1">
        <v>18477</v>
      </c>
      <c r="S765" s="1">
        <v>29729</v>
      </c>
      <c r="T765" s="16">
        <v>0.62151434626122604</v>
      </c>
      <c r="U765" s="1">
        <v>6392</v>
      </c>
      <c r="V765" s="1">
        <v>11448</v>
      </c>
      <c r="W765" s="16">
        <v>0.55835080363382195</v>
      </c>
      <c r="X765" t="s">
        <v>0</v>
      </c>
      <c r="Y765" t="s">
        <v>4000</v>
      </c>
      <c r="Z765" t="s">
        <v>4001</v>
      </c>
      <c r="AA765" t="s">
        <v>1087</v>
      </c>
      <c r="AB765" s="1">
        <f t="shared" si="49"/>
        <v>2</v>
      </c>
      <c r="AC765">
        <f t="shared" si="47"/>
        <v>3.835</v>
      </c>
    </row>
    <row r="766" spans="1:29">
      <c r="A766" s="1">
        <v>1450</v>
      </c>
      <c r="B766" s="1">
        <v>12631</v>
      </c>
      <c r="C766" s="1">
        <v>18675</v>
      </c>
      <c r="D766" s="1">
        <v>29743</v>
      </c>
      <c r="E766" s="16">
        <v>0.62787882863194699</v>
      </c>
      <c r="F766" s="1">
        <v>6437</v>
      </c>
      <c r="G766" s="1">
        <v>11460</v>
      </c>
      <c r="H766" s="16">
        <v>0.56169284467713698</v>
      </c>
      <c r="I766" t="s">
        <v>3</v>
      </c>
      <c r="J766" t="s">
        <v>1814</v>
      </c>
      <c r="K766" t="s">
        <v>1815</v>
      </c>
      <c r="L766" t="s">
        <v>1690</v>
      </c>
      <c r="M766" s="1">
        <f t="shared" si="48"/>
        <v>1</v>
      </c>
      <c r="N766">
        <f t="shared" si="46"/>
        <v>3.5086111111111111</v>
      </c>
      <c r="P766" s="1">
        <v>1495</v>
      </c>
      <c r="Q766" s="1">
        <v>14317</v>
      </c>
      <c r="R766" s="1">
        <v>18481</v>
      </c>
      <c r="S766" s="1">
        <v>29729</v>
      </c>
      <c r="T766" s="16">
        <v>0.62164889501833198</v>
      </c>
      <c r="U766" s="1">
        <v>6394</v>
      </c>
      <c r="V766" s="1">
        <v>11448</v>
      </c>
      <c r="W766" s="16">
        <v>0.55852550663871403</v>
      </c>
      <c r="X766" t="s">
        <v>1</v>
      </c>
      <c r="Y766" t="s">
        <v>153</v>
      </c>
      <c r="Z766" t="s">
        <v>4002</v>
      </c>
      <c r="AA766" t="s">
        <v>1087</v>
      </c>
      <c r="AB766" s="1">
        <f t="shared" si="49"/>
        <v>2</v>
      </c>
      <c r="AC766">
        <f t="shared" si="47"/>
        <v>3.9769444444444444</v>
      </c>
    </row>
    <row r="767" spans="1:29">
      <c r="A767" s="1">
        <v>1458</v>
      </c>
      <c r="B767" s="1">
        <v>12758</v>
      </c>
      <c r="C767" s="1">
        <v>18676</v>
      </c>
      <c r="D767" s="1">
        <v>29743</v>
      </c>
      <c r="E767" s="16">
        <v>0.62791244998823204</v>
      </c>
      <c r="F767" s="1">
        <v>6438</v>
      </c>
      <c r="G767" s="1">
        <v>11460</v>
      </c>
      <c r="H767" s="16">
        <v>0.56178010471204098</v>
      </c>
      <c r="I767" t="s">
        <v>2</v>
      </c>
      <c r="J767" t="s">
        <v>1816</v>
      </c>
      <c r="K767" t="s">
        <v>1817</v>
      </c>
      <c r="L767" t="s">
        <v>1690</v>
      </c>
      <c r="M767" s="1">
        <f t="shared" si="48"/>
        <v>1</v>
      </c>
      <c r="N767">
        <f t="shared" si="46"/>
        <v>3.5438888888888891</v>
      </c>
      <c r="P767" s="1">
        <v>1496</v>
      </c>
      <c r="Q767" s="1">
        <v>14318</v>
      </c>
      <c r="R767" s="1">
        <v>18481</v>
      </c>
      <c r="S767" s="1">
        <v>29729</v>
      </c>
      <c r="T767" s="16">
        <v>0.62164889501833198</v>
      </c>
      <c r="U767" s="1">
        <v>6394</v>
      </c>
      <c r="V767" s="1">
        <v>11448</v>
      </c>
      <c r="W767" s="16">
        <v>0.55852550663871403</v>
      </c>
      <c r="X767" t="s">
        <v>0</v>
      </c>
      <c r="Y767" t="s">
        <v>4003</v>
      </c>
      <c r="Z767" t="s">
        <v>4004</v>
      </c>
      <c r="AA767" t="s">
        <v>1087</v>
      </c>
      <c r="AB767" s="1">
        <f t="shared" si="49"/>
        <v>0</v>
      </c>
      <c r="AC767">
        <f t="shared" si="47"/>
        <v>3.9772222222222222</v>
      </c>
    </row>
    <row r="768" spans="1:29">
      <c r="A768" s="1">
        <v>1465</v>
      </c>
      <c r="B768" s="1">
        <v>12887</v>
      </c>
      <c r="C768" s="1">
        <v>18680</v>
      </c>
      <c r="D768" s="1">
        <v>29743</v>
      </c>
      <c r="E768" s="16">
        <v>0.62804693541337397</v>
      </c>
      <c r="F768" s="1">
        <v>6440</v>
      </c>
      <c r="G768" s="1">
        <v>11460</v>
      </c>
      <c r="H768" s="16">
        <v>0.56195462478184899</v>
      </c>
      <c r="I768" t="s">
        <v>0</v>
      </c>
      <c r="J768" t="s">
        <v>1818</v>
      </c>
      <c r="K768" t="s">
        <v>1819</v>
      </c>
      <c r="L768" t="s">
        <v>1690</v>
      </c>
      <c r="M768" s="1">
        <f t="shared" si="48"/>
        <v>2</v>
      </c>
      <c r="N768">
        <f t="shared" si="46"/>
        <v>3.5797222222222222</v>
      </c>
      <c r="P768" s="1">
        <v>1512</v>
      </c>
      <c r="Q768" s="1">
        <v>14531</v>
      </c>
      <c r="R768" s="1">
        <v>18484</v>
      </c>
      <c r="S768" s="1">
        <v>29729</v>
      </c>
      <c r="T768" s="16">
        <v>0.62174980658616097</v>
      </c>
      <c r="U768" s="1">
        <v>6395</v>
      </c>
      <c r="V768" s="1">
        <v>11448</v>
      </c>
      <c r="W768" s="16">
        <v>0.55861285814116002</v>
      </c>
      <c r="X768" t="s">
        <v>0</v>
      </c>
      <c r="Y768" t="s">
        <v>4005</v>
      </c>
      <c r="Z768" t="s">
        <v>4006</v>
      </c>
      <c r="AA768" t="s">
        <v>1087</v>
      </c>
      <c r="AB768" s="1">
        <f t="shared" si="49"/>
        <v>1</v>
      </c>
      <c r="AC768">
        <f t="shared" si="47"/>
        <v>4.0363888888888892</v>
      </c>
    </row>
    <row r="769" spans="1:29">
      <c r="A769" s="1">
        <v>1467</v>
      </c>
      <c r="B769" s="1">
        <v>12904</v>
      </c>
      <c r="C769" s="1">
        <v>18681</v>
      </c>
      <c r="D769" s="1">
        <v>29743</v>
      </c>
      <c r="E769" s="16">
        <v>0.62808055676966001</v>
      </c>
      <c r="F769" s="1">
        <v>6441</v>
      </c>
      <c r="G769" s="1">
        <v>11460</v>
      </c>
      <c r="H769" s="16">
        <v>0.56204188481675299</v>
      </c>
      <c r="I769" t="s">
        <v>3</v>
      </c>
      <c r="J769" t="s">
        <v>1820</v>
      </c>
      <c r="K769" t="s">
        <v>1821</v>
      </c>
      <c r="L769" t="s">
        <v>1690</v>
      </c>
      <c r="M769" s="1">
        <f t="shared" si="48"/>
        <v>1</v>
      </c>
      <c r="N769">
        <f t="shared" si="46"/>
        <v>3.5844444444444443</v>
      </c>
      <c r="P769" s="1">
        <v>1520</v>
      </c>
      <c r="Q769" s="1">
        <v>14694</v>
      </c>
      <c r="R769" s="1">
        <v>18492</v>
      </c>
      <c r="S769" s="1">
        <v>29729</v>
      </c>
      <c r="T769" s="16">
        <v>0.62201890410037297</v>
      </c>
      <c r="U769" s="1">
        <v>6399</v>
      </c>
      <c r="V769" s="1">
        <v>11448</v>
      </c>
      <c r="W769" s="16">
        <v>0.55896226415094297</v>
      </c>
      <c r="X769" t="s">
        <v>3</v>
      </c>
      <c r="Y769" t="s">
        <v>4007</v>
      </c>
      <c r="Z769" t="s">
        <v>4008</v>
      </c>
      <c r="AA769" t="s">
        <v>1087</v>
      </c>
      <c r="AB769" s="1">
        <f t="shared" si="49"/>
        <v>4</v>
      </c>
      <c r="AC769">
        <f t="shared" si="47"/>
        <v>4.081666666666667</v>
      </c>
    </row>
    <row r="770" spans="1:29">
      <c r="A770" s="1">
        <v>1468</v>
      </c>
      <c r="B770" s="1">
        <v>12904</v>
      </c>
      <c r="C770" s="1">
        <v>18689</v>
      </c>
      <c r="D770" s="1">
        <v>29743</v>
      </c>
      <c r="E770" s="16">
        <v>0.628349527619944</v>
      </c>
      <c r="F770" s="1">
        <v>6443</v>
      </c>
      <c r="G770" s="1">
        <v>11460</v>
      </c>
      <c r="H770" s="16">
        <v>0.56221640488656199</v>
      </c>
      <c r="I770" t="s">
        <v>1</v>
      </c>
      <c r="J770" t="s">
        <v>1822</v>
      </c>
      <c r="K770" t="s">
        <v>1823</v>
      </c>
      <c r="L770" t="s">
        <v>1690</v>
      </c>
      <c r="M770" s="1">
        <f t="shared" si="48"/>
        <v>2</v>
      </c>
      <c r="N770">
        <f t="shared" ref="N770:N833" si="50">B770/3600</f>
        <v>3.5844444444444443</v>
      </c>
      <c r="P770" s="1">
        <v>1522</v>
      </c>
      <c r="Q770" s="1">
        <v>14708</v>
      </c>
      <c r="R770" s="1">
        <v>18493</v>
      </c>
      <c r="S770" s="1">
        <v>29729</v>
      </c>
      <c r="T770" s="16">
        <v>0.62205254128964904</v>
      </c>
      <c r="U770" s="1">
        <v>6400</v>
      </c>
      <c r="V770" s="1">
        <v>11448</v>
      </c>
      <c r="W770" s="16">
        <v>0.55904961565338895</v>
      </c>
      <c r="X770" t="s">
        <v>2</v>
      </c>
      <c r="Y770" t="s">
        <v>4009</v>
      </c>
      <c r="Z770" t="s">
        <v>4010</v>
      </c>
      <c r="AA770" t="s">
        <v>1087</v>
      </c>
      <c r="AB770" s="1">
        <f t="shared" si="49"/>
        <v>1</v>
      </c>
      <c r="AC770">
        <f t="shared" ref="AC770:AC833" si="51">Q770/3600</f>
        <v>4.0855555555555556</v>
      </c>
    </row>
    <row r="771" spans="1:29">
      <c r="A771" s="1">
        <v>1486</v>
      </c>
      <c r="B771" s="1">
        <v>13218</v>
      </c>
      <c r="C771" s="1">
        <v>18696</v>
      </c>
      <c r="D771" s="1">
        <v>29743</v>
      </c>
      <c r="E771" s="16">
        <v>0.62858487711394195</v>
      </c>
      <c r="F771" s="1">
        <v>6445</v>
      </c>
      <c r="G771" s="1">
        <v>11460</v>
      </c>
      <c r="H771" s="16">
        <v>0.56239092495637</v>
      </c>
      <c r="I771" t="s">
        <v>2</v>
      </c>
      <c r="J771" t="s">
        <v>1824</v>
      </c>
      <c r="K771" t="s">
        <v>1825</v>
      </c>
      <c r="L771" t="s">
        <v>1690</v>
      </c>
      <c r="M771" s="1">
        <f t="shared" si="48"/>
        <v>2</v>
      </c>
      <c r="N771">
        <f t="shared" si="50"/>
        <v>3.6716666666666669</v>
      </c>
      <c r="P771" s="1">
        <v>1529</v>
      </c>
      <c r="Q771" s="1">
        <v>14791</v>
      </c>
      <c r="R771" s="1">
        <v>18496</v>
      </c>
      <c r="S771" s="1">
        <v>29729</v>
      </c>
      <c r="T771" s="16">
        <v>0.62215345285747903</v>
      </c>
      <c r="U771" s="1">
        <v>6401</v>
      </c>
      <c r="V771" s="1">
        <v>11448</v>
      </c>
      <c r="W771" s="16">
        <v>0.55913696715583505</v>
      </c>
      <c r="X771" t="s">
        <v>2</v>
      </c>
      <c r="Y771" t="s">
        <v>4011</v>
      </c>
      <c r="Z771" t="s">
        <v>4012</v>
      </c>
      <c r="AA771" t="s">
        <v>1087</v>
      </c>
      <c r="AB771" s="1">
        <f t="shared" si="49"/>
        <v>1</v>
      </c>
      <c r="AC771">
        <f t="shared" si="51"/>
        <v>4.1086111111111112</v>
      </c>
    </row>
    <row r="772" spans="1:29">
      <c r="A772" s="1">
        <v>1487</v>
      </c>
      <c r="B772" s="1">
        <v>13222</v>
      </c>
      <c r="C772" s="1">
        <v>18713</v>
      </c>
      <c r="D772" s="1">
        <v>29743</v>
      </c>
      <c r="E772" s="16">
        <v>0.62915644017079597</v>
      </c>
      <c r="F772" s="1">
        <v>6454</v>
      </c>
      <c r="G772" s="1">
        <v>11460</v>
      </c>
      <c r="H772" s="16">
        <v>0.56317626527050602</v>
      </c>
      <c r="I772" t="s">
        <v>0</v>
      </c>
      <c r="J772" t="s">
        <v>1826</v>
      </c>
      <c r="K772" t="s">
        <v>1827</v>
      </c>
      <c r="L772" t="s">
        <v>1690</v>
      </c>
      <c r="M772" s="1">
        <f t="shared" ref="M772:M835" si="52">F772-F771</f>
        <v>9</v>
      </c>
      <c r="N772">
        <f t="shared" si="50"/>
        <v>3.6727777777777777</v>
      </c>
      <c r="P772" s="1">
        <v>1531</v>
      </c>
      <c r="Q772" s="1">
        <v>14836</v>
      </c>
      <c r="R772" s="1">
        <v>18503</v>
      </c>
      <c r="S772" s="1">
        <v>29729</v>
      </c>
      <c r="T772" s="16">
        <v>0.62238891318241396</v>
      </c>
      <c r="U772" s="1">
        <v>6405</v>
      </c>
      <c r="V772" s="1">
        <v>11448</v>
      </c>
      <c r="W772" s="16">
        <v>0.559486373165618</v>
      </c>
      <c r="X772" t="s">
        <v>0</v>
      </c>
      <c r="Y772" t="s">
        <v>4013</v>
      </c>
      <c r="Z772" t="s">
        <v>4014</v>
      </c>
      <c r="AA772" t="s">
        <v>1087</v>
      </c>
      <c r="AB772" s="1">
        <f t="shared" ref="AB772:AB835" si="53">U772-U771</f>
        <v>4</v>
      </c>
      <c r="AC772">
        <f t="shared" si="51"/>
        <v>4.1211111111111114</v>
      </c>
    </row>
    <row r="773" spans="1:29">
      <c r="A773" s="1">
        <v>1497</v>
      </c>
      <c r="B773" s="1">
        <v>13525</v>
      </c>
      <c r="C773" s="1">
        <v>18716</v>
      </c>
      <c r="D773" s="1">
        <v>29743</v>
      </c>
      <c r="E773" s="16">
        <v>0.62925730423965298</v>
      </c>
      <c r="F773" s="1">
        <v>6455</v>
      </c>
      <c r="G773" s="1">
        <v>11460</v>
      </c>
      <c r="H773" s="16">
        <v>0.56326352530541002</v>
      </c>
      <c r="I773" t="s">
        <v>0</v>
      </c>
      <c r="J773" t="s">
        <v>1828</v>
      </c>
      <c r="K773" t="s">
        <v>1829</v>
      </c>
      <c r="L773" t="s">
        <v>1690</v>
      </c>
      <c r="M773" s="1">
        <f t="shared" si="52"/>
        <v>1</v>
      </c>
      <c r="N773">
        <f t="shared" si="50"/>
        <v>3.7569444444444446</v>
      </c>
      <c r="P773" s="1">
        <v>1534</v>
      </c>
      <c r="Q773" s="1">
        <v>14870</v>
      </c>
      <c r="R773" s="1">
        <v>18538</v>
      </c>
      <c r="S773" s="1">
        <v>29729</v>
      </c>
      <c r="T773" s="16">
        <v>0.62356621480708996</v>
      </c>
      <c r="U773" s="1">
        <v>6421</v>
      </c>
      <c r="V773" s="1">
        <v>11448</v>
      </c>
      <c r="W773" s="16">
        <v>0.56088399720475102</v>
      </c>
      <c r="X773" t="s">
        <v>2</v>
      </c>
      <c r="Y773" t="s">
        <v>4015</v>
      </c>
      <c r="Z773" t="s">
        <v>4016</v>
      </c>
      <c r="AA773" t="s">
        <v>1087</v>
      </c>
      <c r="AB773" s="1">
        <f t="shared" si="53"/>
        <v>16</v>
      </c>
      <c r="AC773">
        <f t="shared" si="51"/>
        <v>4.1305555555555555</v>
      </c>
    </row>
    <row r="774" spans="1:29">
      <c r="A774" s="1">
        <v>1499</v>
      </c>
      <c r="B774" s="1">
        <v>13542</v>
      </c>
      <c r="C774" s="1">
        <v>18717</v>
      </c>
      <c r="D774" s="1">
        <v>29743</v>
      </c>
      <c r="E774" s="16">
        <v>0.62929092559593802</v>
      </c>
      <c r="F774" s="1">
        <v>6457</v>
      </c>
      <c r="G774" s="1">
        <v>11460</v>
      </c>
      <c r="H774" s="16">
        <v>0.56343804537521802</v>
      </c>
      <c r="I774" t="s">
        <v>0</v>
      </c>
      <c r="J774" t="s">
        <v>1830</v>
      </c>
      <c r="K774" t="s">
        <v>1831</v>
      </c>
      <c r="L774" t="s">
        <v>1690</v>
      </c>
      <c r="M774" s="1">
        <f t="shared" si="52"/>
        <v>2</v>
      </c>
      <c r="N774">
        <f t="shared" si="50"/>
        <v>3.7616666666666667</v>
      </c>
      <c r="P774" s="1">
        <v>1536</v>
      </c>
      <c r="Q774" s="1">
        <v>14898</v>
      </c>
      <c r="R774" s="1">
        <v>18539</v>
      </c>
      <c r="S774" s="1">
        <v>29729</v>
      </c>
      <c r="T774" s="16">
        <v>0.62359985199636703</v>
      </c>
      <c r="U774" s="1">
        <v>6422</v>
      </c>
      <c r="V774" s="1">
        <v>11448</v>
      </c>
      <c r="W774" s="16">
        <v>0.560971348707197</v>
      </c>
      <c r="X774" t="s">
        <v>0</v>
      </c>
      <c r="Y774" t="s">
        <v>4017</v>
      </c>
      <c r="Z774" t="s">
        <v>4018</v>
      </c>
      <c r="AA774" t="s">
        <v>1087</v>
      </c>
      <c r="AB774" s="1">
        <f t="shared" si="53"/>
        <v>1</v>
      </c>
      <c r="AC774">
        <f t="shared" si="51"/>
        <v>4.1383333333333336</v>
      </c>
    </row>
    <row r="775" spans="1:29">
      <c r="A775" s="1">
        <v>1500</v>
      </c>
      <c r="B775" s="1">
        <v>13548</v>
      </c>
      <c r="C775" s="1">
        <v>18718</v>
      </c>
      <c r="D775" s="1">
        <v>29743</v>
      </c>
      <c r="E775" s="16">
        <v>0.62932454695222395</v>
      </c>
      <c r="F775" s="1">
        <v>6458</v>
      </c>
      <c r="G775" s="1">
        <v>11460</v>
      </c>
      <c r="H775" s="16">
        <v>0.56352530541012202</v>
      </c>
      <c r="I775" t="s">
        <v>2</v>
      </c>
      <c r="J775" t="s">
        <v>1832</v>
      </c>
      <c r="K775" t="s">
        <v>1833</v>
      </c>
      <c r="L775" t="s">
        <v>1690</v>
      </c>
      <c r="M775" s="1">
        <f t="shared" si="52"/>
        <v>1</v>
      </c>
      <c r="N775">
        <f t="shared" si="50"/>
        <v>3.7633333333333332</v>
      </c>
      <c r="P775" s="1">
        <v>1537</v>
      </c>
      <c r="Q775" s="1">
        <v>14915</v>
      </c>
      <c r="R775" s="1">
        <v>18540</v>
      </c>
      <c r="S775" s="1">
        <v>29729</v>
      </c>
      <c r="T775" s="16">
        <v>0.62363348918564299</v>
      </c>
      <c r="U775" s="1">
        <v>6423</v>
      </c>
      <c r="V775" s="1">
        <v>11448</v>
      </c>
      <c r="W775" s="16">
        <v>0.56105870020964299</v>
      </c>
      <c r="X775" t="s">
        <v>0</v>
      </c>
      <c r="Y775" t="s">
        <v>145</v>
      </c>
      <c r="Z775" t="s">
        <v>4019</v>
      </c>
      <c r="AA775" t="s">
        <v>1087</v>
      </c>
      <c r="AB775" s="1">
        <f t="shared" si="53"/>
        <v>1</v>
      </c>
      <c r="AC775">
        <f t="shared" si="51"/>
        <v>4.1430555555555557</v>
      </c>
    </row>
    <row r="776" spans="1:29">
      <c r="A776" s="1">
        <v>1503</v>
      </c>
      <c r="B776" s="1">
        <v>13561</v>
      </c>
      <c r="C776" s="1">
        <v>18719</v>
      </c>
      <c r="D776" s="1">
        <v>29743</v>
      </c>
      <c r="E776" s="16">
        <v>0.62935816830850899</v>
      </c>
      <c r="F776" s="1">
        <v>6459</v>
      </c>
      <c r="G776" s="1">
        <v>11460</v>
      </c>
      <c r="H776" s="16">
        <v>0.56361256544502603</v>
      </c>
      <c r="I776" t="s">
        <v>0</v>
      </c>
      <c r="J776" t="s">
        <v>14</v>
      </c>
      <c r="K776" t="s">
        <v>1834</v>
      </c>
      <c r="L776" t="s">
        <v>1690</v>
      </c>
      <c r="M776" s="1">
        <f t="shared" si="52"/>
        <v>1</v>
      </c>
      <c r="N776">
        <f t="shared" si="50"/>
        <v>3.7669444444444444</v>
      </c>
      <c r="P776" s="1">
        <v>1547</v>
      </c>
      <c r="Q776" s="1">
        <v>15024</v>
      </c>
      <c r="R776" s="1">
        <v>18541</v>
      </c>
      <c r="S776" s="1">
        <v>29729</v>
      </c>
      <c r="T776" s="16">
        <v>0.62366712637491994</v>
      </c>
      <c r="U776" s="1">
        <v>6424</v>
      </c>
      <c r="V776" s="1">
        <v>11448</v>
      </c>
      <c r="W776" s="16">
        <v>0.56114605171208898</v>
      </c>
      <c r="X776" t="s">
        <v>2</v>
      </c>
      <c r="Y776" t="s">
        <v>4020</v>
      </c>
      <c r="Z776" t="s">
        <v>4021</v>
      </c>
      <c r="AA776" t="s">
        <v>1087</v>
      </c>
      <c r="AB776" s="1">
        <f t="shared" si="53"/>
        <v>1</v>
      </c>
      <c r="AC776">
        <f t="shared" si="51"/>
        <v>4.1733333333333329</v>
      </c>
    </row>
    <row r="777" spans="1:29">
      <c r="A777" s="1">
        <v>1507</v>
      </c>
      <c r="B777" s="1">
        <v>13601</v>
      </c>
      <c r="C777" s="1">
        <v>18721</v>
      </c>
      <c r="D777" s="1">
        <v>29743</v>
      </c>
      <c r="E777" s="16">
        <v>0.62942541102107996</v>
      </c>
      <c r="F777" s="1">
        <v>6461</v>
      </c>
      <c r="G777" s="1">
        <v>11460</v>
      </c>
      <c r="H777" s="16">
        <v>0.56378708551483403</v>
      </c>
      <c r="I777" t="s">
        <v>3</v>
      </c>
      <c r="J777" t="s">
        <v>1835</v>
      </c>
      <c r="K777" t="s">
        <v>1836</v>
      </c>
      <c r="L777" t="s">
        <v>1690</v>
      </c>
      <c r="M777" s="1">
        <f t="shared" si="52"/>
        <v>2</v>
      </c>
      <c r="N777">
        <f t="shared" si="50"/>
        <v>3.7780555555555555</v>
      </c>
      <c r="P777" s="1">
        <v>1552</v>
      </c>
      <c r="Q777" s="1">
        <v>15183</v>
      </c>
      <c r="R777" s="1">
        <v>18542</v>
      </c>
      <c r="S777" s="1">
        <v>29729</v>
      </c>
      <c r="T777" s="16">
        <v>0.62370076356419601</v>
      </c>
      <c r="U777" s="1">
        <v>6425</v>
      </c>
      <c r="V777" s="1">
        <v>11448</v>
      </c>
      <c r="W777" s="16">
        <v>0.56123340321453496</v>
      </c>
      <c r="X777" t="s">
        <v>3</v>
      </c>
      <c r="Y777" t="s">
        <v>4022</v>
      </c>
      <c r="Z777" t="s">
        <v>4023</v>
      </c>
      <c r="AA777" t="s">
        <v>1087</v>
      </c>
      <c r="AB777" s="1">
        <f t="shared" si="53"/>
        <v>1</v>
      </c>
      <c r="AC777">
        <f t="shared" si="51"/>
        <v>4.2175000000000002</v>
      </c>
    </row>
    <row r="778" spans="1:29">
      <c r="A778" s="1">
        <v>1509</v>
      </c>
      <c r="B778" s="1">
        <v>13668</v>
      </c>
      <c r="C778" s="1">
        <v>18728</v>
      </c>
      <c r="D778" s="1">
        <v>29743</v>
      </c>
      <c r="E778" s="16">
        <v>0.62966076051507902</v>
      </c>
      <c r="F778" s="1">
        <v>6465</v>
      </c>
      <c r="G778" s="1">
        <v>11460</v>
      </c>
      <c r="H778" s="16">
        <v>0.56413612565445004</v>
      </c>
      <c r="I778" t="s">
        <v>2</v>
      </c>
      <c r="J778" t="s">
        <v>1837</v>
      </c>
      <c r="K778" t="s">
        <v>1838</v>
      </c>
      <c r="L778" t="s">
        <v>1690</v>
      </c>
      <c r="M778" s="1">
        <f t="shared" si="52"/>
        <v>4</v>
      </c>
      <c r="N778">
        <f t="shared" si="50"/>
        <v>3.7966666666666669</v>
      </c>
      <c r="P778" s="1">
        <v>1556</v>
      </c>
      <c r="Q778" s="1">
        <v>15225</v>
      </c>
      <c r="R778" s="1">
        <v>18542</v>
      </c>
      <c r="S778" s="1">
        <v>29729</v>
      </c>
      <c r="T778" s="16">
        <v>0.62370076356419601</v>
      </c>
      <c r="U778" s="1">
        <v>6425</v>
      </c>
      <c r="V778" s="1">
        <v>11448</v>
      </c>
      <c r="W778" s="16">
        <v>0.56123340321453496</v>
      </c>
      <c r="X778" t="s">
        <v>2</v>
      </c>
      <c r="Y778" t="s">
        <v>4024</v>
      </c>
      <c r="Z778" t="s">
        <v>4025</v>
      </c>
      <c r="AA778" t="s">
        <v>1087</v>
      </c>
      <c r="AB778" s="1">
        <f t="shared" si="53"/>
        <v>0</v>
      </c>
      <c r="AC778">
        <f t="shared" si="51"/>
        <v>4.229166666666667</v>
      </c>
    </row>
    <row r="779" spans="1:29">
      <c r="A779" s="1">
        <v>1510</v>
      </c>
      <c r="B779" s="1">
        <v>13669</v>
      </c>
      <c r="C779" s="1">
        <v>18754</v>
      </c>
      <c r="D779" s="1">
        <v>29743</v>
      </c>
      <c r="E779" s="16">
        <v>0.63053491577850196</v>
      </c>
      <c r="F779" s="1">
        <v>6473</v>
      </c>
      <c r="G779" s="1">
        <v>11460</v>
      </c>
      <c r="H779" s="16">
        <v>0.56483420593368205</v>
      </c>
      <c r="I779" t="s">
        <v>2</v>
      </c>
      <c r="J779" t="s">
        <v>1839</v>
      </c>
      <c r="K779" t="s">
        <v>1840</v>
      </c>
      <c r="L779" t="s">
        <v>1690</v>
      </c>
      <c r="M779" s="1">
        <f t="shared" si="52"/>
        <v>8</v>
      </c>
      <c r="N779">
        <f t="shared" si="50"/>
        <v>3.7969444444444442</v>
      </c>
      <c r="P779" s="1">
        <v>1559</v>
      </c>
      <c r="Q779" s="1">
        <v>15254</v>
      </c>
      <c r="R779" s="1">
        <v>18548</v>
      </c>
      <c r="S779" s="1">
        <v>29729</v>
      </c>
      <c r="T779" s="16">
        <v>0.62390258669985499</v>
      </c>
      <c r="U779" s="1">
        <v>6429</v>
      </c>
      <c r="V779" s="1">
        <v>11448</v>
      </c>
      <c r="W779" s="16">
        <v>0.56158280922431802</v>
      </c>
      <c r="X779" t="s">
        <v>2</v>
      </c>
      <c r="Y779" t="s">
        <v>4026</v>
      </c>
      <c r="Z779" t="s">
        <v>4027</v>
      </c>
      <c r="AA779" t="s">
        <v>1087</v>
      </c>
      <c r="AB779" s="1">
        <f t="shared" si="53"/>
        <v>4</v>
      </c>
      <c r="AC779">
        <f t="shared" si="51"/>
        <v>4.237222222222222</v>
      </c>
    </row>
    <row r="780" spans="1:29">
      <c r="A780" s="1">
        <v>1519</v>
      </c>
      <c r="B780" s="1">
        <v>13776</v>
      </c>
      <c r="C780" s="1">
        <v>18758</v>
      </c>
      <c r="D780" s="1">
        <v>29743</v>
      </c>
      <c r="E780" s="16">
        <v>0.63066940120364401</v>
      </c>
      <c r="F780" s="1">
        <v>6474</v>
      </c>
      <c r="G780" s="1">
        <v>11460</v>
      </c>
      <c r="H780" s="16">
        <v>0.56492146596858595</v>
      </c>
      <c r="I780" t="s">
        <v>1</v>
      </c>
      <c r="J780" t="s">
        <v>1841</v>
      </c>
      <c r="K780" t="s">
        <v>1842</v>
      </c>
      <c r="L780" t="s">
        <v>1690</v>
      </c>
      <c r="M780" s="1">
        <f t="shared" si="52"/>
        <v>1</v>
      </c>
      <c r="N780">
        <f t="shared" si="50"/>
        <v>3.8266666666666667</v>
      </c>
      <c r="P780" s="1">
        <v>1566</v>
      </c>
      <c r="Q780" s="1">
        <v>15312</v>
      </c>
      <c r="R780" s="1">
        <v>18591</v>
      </c>
      <c r="S780" s="1">
        <v>29729</v>
      </c>
      <c r="T780" s="16">
        <v>0.62534898583874299</v>
      </c>
      <c r="U780" s="1">
        <v>6442</v>
      </c>
      <c r="V780" s="1">
        <v>11448</v>
      </c>
      <c r="W780" s="16">
        <v>0.56271837875611397</v>
      </c>
      <c r="X780" t="s">
        <v>3</v>
      </c>
      <c r="Y780" t="s">
        <v>4028</v>
      </c>
      <c r="Z780" t="s">
        <v>4029</v>
      </c>
      <c r="AA780" t="s">
        <v>1087</v>
      </c>
      <c r="AB780" s="1">
        <f t="shared" si="53"/>
        <v>13</v>
      </c>
      <c r="AC780">
        <f t="shared" si="51"/>
        <v>4.253333333333333</v>
      </c>
    </row>
    <row r="781" spans="1:29">
      <c r="A781" s="1">
        <v>1525</v>
      </c>
      <c r="B781" s="1">
        <v>13861</v>
      </c>
      <c r="C781" s="1">
        <v>18771</v>
      </c>
      <c r="D781" s="1">
        <v>29743</v>
      </c>
      <c r="E781" s="16">
        <v>0.63110647883535598</v>
      </c>
      <c r="F781" s="1">
        <v>6479</v>
      </c>
      <c r="G781" s="1">
        <v>11460</v>
      </c>
      <c r="H781" s="16">
        <v>0.56535776614310596</v>
      </c>
      <c r="I781" t="s">
        <v>0</v>
      </c>
      <c r="J781" t="s">
        <v>1843</v>
      </c>
      <c r="K781" t="s">
        <v>1844</v>
      </c>
      <c r="L781" t="s">
        <v>1690</v>
      </c>
      <c r="M781" s="1">
        <f t="shared" si="52"/>
        <v>5</v>
      </c>
      <c r="N781">
        <f t="shared" si="50"/>
        <v>3.8502777777777779</v>
      </c>
      <c r="P781" s="1">
        <v>1569</v>
      </c>
      <c r="Q781" s="1">
        <v>15330</v>
      </c>
      <c r="R781" s="1">
        <v>18594</v>
      </c>
      <c r="S781" s="1">
        <v>29729</v>
      </c>
      <c r="T781" s="16">
        <v>0.62544989740657198</v>
      </c>
      <c r="U781" s="1">
        <v>6443</v>
      </c>
      <c r="V781" s="1">
        <v>11448</v>
      </c>
      <c r="W781" s="16">
        <v>0.56280573025855996</v>
      </c>
      <c r="X781" t="s">
        <v>2</v>
      </c>
      <c r="Y781" t="s">
        <v>4030</v>
      </c>
      <c r="Z781" t="s">
        <v>4031</v>
      </c>
      <c r="AA781" t="s">
        <v>1087</v>
      </c>
      <c r="AB781" s="1">
        <f t="shared" si="53"/>
        <v>1</v>
      </c>
      <c r="AC781">
        <f t="shared" si="51"/>
        <v>4.2583333333333337</v>
      </c>
    </row>
    <row r="782" spans="1:29">
      <c r="A782" s="1">
        <v>1529</v>
      </c>
      <c r="B782" s="1">
        <v>13886</v>
      </c>
      <c r="C782" s="1">
        <v>18776</v>
      </c>
      <c r="D782" s="1">
        <v>29743</v>
      </c>
      <c r="E782" s="16">
        <v>0.63127458561678296</v>
      </c>
      <c r="F782" s="1">
        <v>6480</v>
      </c>
      <c r="G782" s="1">
        <v>11460</v>
      </c>
      <c r="H782" s="16">
        <v>0.56544502617800996</v>
      </c>
      <c r="I782" t="s">
        <v>2</v>
      </c>
      <c r="J782" t="s">
        <v>1845</v>
      </c>
      <c r="K782" t="s">
        <v>1846</v>
      </c>
      <c r="L782" t="s">
        <v>1690</v>
      </c>
      <c r="M782" s="1">
        <f t="shared" si="52"/>
        <v>1</v>
      </c>
      <c r="N782">
        <f t="shared" si="50"/>
        <v>3.8572222222222221</v>
      </c>
      <c r="P782" s="1">
        <v>1572</v>
      </c>
      <c r="Q782" s="1">
        <v>15369</v>
      </c>
      <c r="R782" s="1">
        <v>18610</v>
      </c>
      <c r="S782" s="1">
        <v>29729</v>
      </c>
      <c r="T782" s="16">
        <v>0.62598809243499598</v>
      </c>
      <c r="U782" s="1">
        <v>6450</v>
      </c>
      <c r="V782" s="1">
        <v>11448</v>
      </c>
      <c r="W782" s="16">
        <v>0.56341719077568098</v>
      </c>
      <c r="X782" t="s">
        <v>0</v>
      </c>
      <c r="Y782" t="s">
        <v>4032</v>
      </c>
      <c r="Z782" t="s">
        <v>4033</v>
      </c>
      <c r="AA782" t="s">
        <v>1087</v>
      </c>
      <c r="AB782" s="1">
        <f t="shared" si="53"/>
        <v>7</v>
      </c>
      <c r="AC782">
        <f t="shared" si="51"/>
        <v>4.269166666666667</v>
      </c>
    </row>
    <row r="783" spans="1:29">
      <c r="A783" s="1">
        <v>1535</v>
      </c>
      <c r="B783" s="1">
        <v>13962</v>
      </c>
      <c r="C783" s="1">
        <v>18777</v>
      </c>
      <c r="D783" s="1">
        <v>29743</v>
      </c>
      <c r="E783" s="16">
        <v>0.631308206973069</v>
      </c>
      <c r="F783" s="1">
        <v>6481</v>
      </c>
      <c r="G783" s="1">
        <v>11460</v>
      </c>
      <c r="H783" s="16">
        <v>0.56553228621291396</v>
      </c>
      <c r="I783" t="s">
        <v>2</v>
      </c>
      <c r="J783" t="s">
        <v>1847</v>
      </c>
      <c r="K783" t="s">
        <v>1848</v>
      </c>
      <c r="L783" t="s">
        <v>1690</v>
      </c>
      <c r="M783" s="1">
        <f t="shared" si="52"/>
        <v>1</v>
      </c>
      <c r="N783">
        <f t="shared" si="50"/>
        <v>3.8783333333333334</v>
      </c>
      <c r="P783" s="1">
        <v>1578</v>
      </c>
      <c r="Q783" s="1">
        <v>15471</v>
      </c>
      <c r="R783" s="1">
        <v>18619</v>
      </c>
      <c r="S783" s="1">
        <v>29729</v>
      </c>
      <c r="T783" s="16">
        <v>0.62629082713848405</v>
      </c>
      <c r="U783" s="1">
        <v>6454</v>
      </c>
      <c r="V783" s="1">
        <v>11448</v>
      </c>
      <c r="W783" s="16">
        <v>0.56376659678546404</v>
      </c>
      <c r="X783" t="s">
        <v>2</v>
      </c>
      <c r="Y783" t="s">
        <v>4034</v>
      </c>
      <c r="Z783" t="s">
        <v>4035</v>
      </c>
      <c r="AA783" t="s">
        <v>1087</v>
      </c>
      <c r="AB783" s="1">
        <f t="shared" si="53"/>
        <v>4</v>
      </c>
      <c r="AC783">
        <f t="shared" si="51"/>
        <v>4.2975000000000003</v>
      </c>
    </row>
    <row r="784" spans="1:29">
      <c r="A784" s="1">
        <v>1541</v>
      </c>
      <c r="B784" s="1">
        <v>14010</v>
      </c>
      <c r="C784" s="1">
        <v>18781</v>
      </c>
      <c r="D784" s="1">
        <v>29743</v>
      </c>
      <c r="E784" s="16">
        <v>0.63144269239821105</v>
      </c>
      <c r="F784" s="1">
        <v>6482</v>
      </c>
      <c r="G784" s="1">
        <v>11460</v>
      </c>
      <c r="H784" s="16">
        <v>0.56561954624781796</v>
      </c>
      <c r="I784" t="s">
        <v>1</v>
      </c>
      <c r="J784" t="s">
        <v>1849</v>
      </c>
      <c r="K784" t="s">
        <v>1850</v>
      </c>
      <c r="L784" t="s">
        <v>1690</v>
      </c>
      <c r="M784" s="1">
        <f t="shared" si="52"/>
        <v>1</v>
      </c>
      <c r="N784">
        <f t="shared" si="50"/>
        <v>3.8916666666666666</v>
      </c>
      <c r="P784" s="1">
        <v>1583</v>
      </c>
      <c r="Q784" s="1">
        <v>15585</v>
      </c>
      <c r="R784" s="1">
        <v>18638</v>
      </c>
      <c r="S784" s="1">
        <v>29729</v>
      </c>
      <c r="T784" s="16">
        <v>0.62692993373473704</v>
      </c>
      <c r="U784" s="1">
        <v>6461</v>
      </c>
      <c r="V784" s="1">
        <v>11448</v>
      </c>
      <c r="W784" s="16">
        <v>0.56437805730258495</v>
      </c>
      <c r="X784" t="s">
        <v>2</v>
      </c>
      <c r="Y784" t="s">
        <v>4036</v>
      </c>
      <c r="Z784" t="s">
        <v>4037</v>
      </c>
      <c r="AA784" t="s">
        <v>1087</v>
      </c>
      <c r="AB784" s="1">
        <f t="shared" si="53"/>
        <v>7</v>
      </c>
      <c r="AC784">
        <f t="shared" si="51"/>
        <v>4.3291666666666666</v>
      </c>
    </row>
    <row r="785" spans="1:29">
      <c r="A785" s="1">
        <v>1542</v>
      </c>
      <c r="B785" s="1">
        <v>14026</v>
      </c>
      <c r="C785" s="1">
        <v>18782</v>
      </c>
      <c r="D785" s="1">
        <v>29743</v>
      </c>
      <c r="E785" s="16">
        <v>0.63147631375449598</v>
      </c>
      <c r="F785" s="1">
        <v>6483</v>
      </c>
      <c r="G785" s="1">
        <v>11460</v>
      </c>
      <c r="H785" s="16">
        <v>0.56570680628272196</v>
      </c>
      <c r="I785" t="s">
        <v>2</v>
      </c>
      <c r="J785" t="s">
        <v>1851</v>
      </c>
      <c r="K785" t="s">
        <v>1852</v>
      </c>
      <c r="L785" t="s">
        <v>1690</v>
      </c>
      <c r="M785" s="1">
        <f t="shared" si="52"/>
        <v>1</v>
      </c>
      <c r="N785">
        <f t="shared" si="50"/>
        <v>3.8961111111111113</v>
      </c>
      <c r="P785" s="1">
        <v>1594</v>
      </c>
      <c r="Q785" s="1">
        <v>15761</v>
      </c>
      <c r="R785" s="1">
        <v>18638</v>
      </c>
      <c r="S785" s="1">
        <v>29729</v>
      </c>
      <c r="T785" s="16">
        <v>0.62692993373473704</v>
      </c>
      <c r="U785" s="1">
        <v>6461</v>
      </c>
      <c r="V785" s="1">
        <v>11448</v>
      </c>
      <c r="W785" s="16">
        <v>0.56437805730258495</v>
      </c>
      <c r="X785" t="s">
        <v>2</v>
      </c>
      <c r="Y785" t="s">
        <v>4038</v>
      </c>
      <c r="Z785" t="s">
        <v>4039</v>
      </c>
      <c r="AA785" t="s">
        <v>1087</v>
      </c>
      <c r="AB785" s="1">
        <f t="shared" si="53"/>
        <v>0</v>
      </c>
      <c r="AC785">
        <f t="shared" si="51"/>
        <v>4.3780555555555551</v>
      </c>
    </row>
    <row r="786" spans="1:29">
      <c r="A786" s="1">
        <v>1556</v>
      </c>
      <c r="B786" s="1">
        <v>14212</v>
      </c>
      <c r="C786" s="1">
        <v>18791</v>
      </c>
      <c r="D786" s="1">
        <v>29743</v>
      </c>
      <c r="E786" s="16">
        <v>0.63177890596106601</v>
      </c>
      <c r="F786" s="1">
        <v>6486</v>
      </c>
      <c r="G786" s="1">
        <v>11460</v>
      </c>
      <c r="H786" s="16">
        <v>0.56596858638743397</v>
      </c>
      <c r="I786" t="s">
        <v>2</v>
      </c>
      <c r="J786" t="s">
        <v>1853</v>
      </c>
      <c r="K786" t="s">
        <v>1854</v>
      </c>
      <c r="L786" t="s">
        <v>1690</v>
      </c>
      <c r="M786" s="1">
        <f t="shared" si="52"/>
        <v>3</v>
      </c>
      <c r="N786">
        <f t="shared" si="50"/>
        <v>3.9477777777777776</v>
      </c>
      <c r="P786" s="1">
        <v>1598</v>
      </c>
      <c r="Q786" s="1">
        <v>15817</v>
      </c>
      <c r="R786" s="1">
        <v>18638</v>
      </c>
      <c r="S786" s="1">
        <v>29729</v>
      </c>
      <c r="T786" s="16">
        <v>0.62692993373473704</v>
      </c>
      <c r="U786" s="1">
        <v>6461</v>
      </c>
      <c r="V786" s="1">
        <v>11448</v>
      </c>
      <c r="W786" s="16">
        <v>0.56437805730258495</v>
      </c>
      <c r="X786" t="s">
        <v>2</v>
      </c>
      <c r="Y786" t="s">
        <v>4040</v>
      </c>
      <c r="Z786" t="s">
        <v>4041</v>
      </c>
      <c r="AA786" t="s">
        <v>1087</v>
      </c>
      <c r="AB786" s="1">
        <f t="shared" si="53"/>
        <v>0</v>
      </c>
      <c r="AC786">
        <f t="shared" si="51"/>
        <v>4.3936111111111114</v>
      </c>
    </row>
    <row r="787" spans="1:29">
      <c r="A787" s="1">
        <v>1558</v>
      </c>
      <c r="B787" s="1">
        <v>14229</v>
      </c>
      <c r="C787" s="1">
        <v>18792</v>
      </c>
      <c r="D787" s="1">
        <v>29743</v>
      </c>
      <c r="E787" s="16">
        <v>0.63181252731735105</v>
      </c>
      <c r="F787" s="1">
        <v>6487</v>
      </c>
      <c r="G787" s="1">
        <v>11460</v>
      </c>
      <c r="H787" s="16">
        <v>0.56605584642233797</v>
      </c>
      <c r="I787" t="s">
        <v>1</v>
      </c>
      <c r="J787" t="s">
        <v>1855</v>
      </c>
      <c r="K787" t="s">
        <v>1856</v>
      </c>
      <c r="L787" t="s">
        <v>1690</v>
      </c>
      <c r="M787" s="1">
        <f t="shared" si="52"/>
        <v>1</v>
      </c>
      <c r="N787">
        <f t="shared" si="50"/>
        <v>3.9525000000000001</v>
      </c>
      <c r="P787" s="1">
        <v>1603</v>
      </c>
      <c r="Q787" s="1">
        <v>15942</v>
      </c>
      <c r="R787" s="1">
        <v>18639</v>
      </c>
      <c r="S787" s="1">
        <v>29729</v>
      </c>
      <c r="T787" s="16">
        <v>0.626963570924013</v>
      </c>
      <c r="U787" s="1">
        <v>6462</v>
      </c>
      <c r="V787" s="1">
        <v>11448</v>
      </c>
      <c r="W787" s="16">
        <v>0.56446540880503104</v>
      </c>
      <c r="X787" t="s">
        <v>1</v>
      </c>
      <c r="Y787" t="s">
        <v>4042</v>
      </c>
      <c r="Z787" t="s">
        <v>4043</v>
      </c>
      <c r="AA787" t="s">
        <v>1087</v>
      </c>
      <c r="AB787" s="1">
        <f t="shared" si="53"/>
        <v>1</v>
      </c>
      <c r="AC787">
        <f t="shared" si="51"/>
        <v>4.4283333333333337</v>
      </c>
    </row>
    <row r="788" spans="1:29">
      <c r="A788" s="1">
        <v>1559</v>
      </c>
      <c r="B788" s="1">
        <v>14231</v>
      </c>
      <c r="C788" s="1">
        <v>18795</v>
      </c>
      <c r="D788" s="1">
        <v>29743</v>
      </c>
      <c r="E788" s="16">
        <v>0.63191339138620795</v>
      </c>
      <c r="F788" s="1">
        <v>6488</v>
      </c>
      <c r="G788" s="1">
        <v>11460</v>
      </c>
      <c r="H788" s="16">
        <v>0.56614310645724197</v>
      </c>
      <c r="I788" t="s">
        <v>3</v>
      </c>
      <c r="J788" t="s">
        <v>1857</v>
      </c>
      <c r="K788" t="s">
        <v>1858</v>
      </c>
      <c r="L788" t="s">
        <v>1690</v>
      </c>
      <c r="M788" s="1">
        <f t="shared" si="52"/>
        <v>1</v>
      </c>
      <c r="N788">
        <f t="shared" si="50"/>
        <v>3.9530555555555558</v>
      </c>
      <c r="P788" s="1">
        <v>1604</v>
      </c>
      <c r="Q788" s="1">
        <v>15943</v>
      </c>
      <c r="R788" s="1">
        <v>18640</v>
      </c>
      <c r="S788" s="1">
        <v>29729</v>
      </c>
      <c r="T788" s="16">
        <v>0.62699720811328996</v>
      </c>
      <c r="U788" s="1">
        <v>6463</v>
      </c>
      <c r="V788" s="1">
        <v>11448</v>
      </c>
      <c r="W788" s="16">
        <v>0.56455276030747703</v>
      </c>
      <c r="X788" t="s">
        <v>2</v>
      </c>
      <c r="Y788" t="s">
        <v>4044</v>
      </c>
      <c r="Z788" t="s">
        <v>4045</v>
      </c>
      <c r="AA788" t="s">
        <v>1087</v>
      </c>
      <c r="AB788" s="1">
        <f t="shared" si="53"/>
        <v>1</v>
      </c>
      <c r="AC788">
        <f t="shared" si="51"/>
        <v>4.4286111111111115</v>
      </c>
    </row>
    <row r="789" spans="1:29">
      <c r="A789" s="1">
        <v>1567</v>
      </c>
      <c r="B789" s="1">
        <v>14313</v>
      </c>
      <c r="C789" s="1">
        <v>18798</v>
      </c>
      <c r="D789" s="1">
        <v>29743</v>
      </c>
      <c r="E789" s="16">
        <v>0.63201425545506495</v>
      </c>
      <c r="F789" s="1">
        <v>6488</v>
      </c>
      <c r="G789" s="1">
        <v>11460</v>
      </c>
      <c r="H789" s="16">
        <v>0.56614310645724197</v>
      </c>
      <c r="I789" t="s">
        <v>1</v>
      </c>
      <c r="J789" t="s">
        <v>1859</v>
      </c>
      <c r="K789" t="s">
        <v>1860</v>
      </c>
      <c r="L789" t="s">
        <v>1690</v>
      </c>
      <c r="M789" s="1">
        <f t="shared" si="52"/>
        <v>0</v>
      </c>
      <c r="N789">
        <f t="shared" si="50"/>
        <v>3.9758333333333336</v>
      </c>
      <c r="P789" s="1">
        <v>1613</v>
      </c>
      <c r="Q789" s="1">
        <v>16170</v>
      </c>
      <c r="R789" s="1">
        <v>18641</v>
      </c>
      <c r="S789" s="1">
        <v>29729</v>
      </c>
      <c r="T789" s="16">
        <v>0.62703084530256603</v>
      </c>
      <c r="U789" s="1">
        <v>6464</v>
      </c>
      <c r="V789" s="1">
        <v>11448</v>
      </c>
      <c r="W789" s="16">
        <v>0.56464011180992302</v>
      </c>
      <c r="X789" t="s">
        <v>2</v>
      </c>
      <c r="Y789" t="s">
        <v>4046</v>
      </c>
      <c r="Z789" t="s">
        <v>4047</v>
      </c>
      <c r="AA789" t="s">
        <v>1087</v>
      </c>
      <c r="AB789" s="1">
        <f t="shared" si="53"/>
        <v>1</v>
      </c>
      <c r="AC789">
        <f t="shared" si="51"/>
        <v>4.4916666666666663</v>
      </c>
    </row>
    <row r="790" spans="1:29">
      <c r="A790" s="1">
        <v>1570</v>
      </c>
      <c r="B790" s="1">
        <v>14377</v>
      </c>
      <c r="C790" s="1">
        <v>18812</v>
      </c>
      <c r="D790" s="1">
        <v>29743</v>
      </c>
      <c r="E790" s="16">
        <v>0.63248495444306196</v>
      </c>
      <c r="F790" s="1">
        <v>6496</v>
      </c>
      <c r="G790" s="1">
        <v>11460</v>
      </c>
      <c r="H790" s="16">
        <v>0.56684118673647399</v>
      </c>
      <c r="I790" t="s">
        <v>0</v>
      </c>
      <c r="J790" t="s">
        <v>1861</v>
      </c>
      <c r="K790" t="s">
        <v>1862</v>
      </c>
      <c r="L790" t="s">
        <v>1690</v>
      </c>
      <c r="M790" s="1">
        <f t="shared" si="52"/>
        <v>8</v>
      </c>
      <c r="N790">
        <f t="shared" si="50"/>
        <v>3.993611111111111</v>
      </c>
      <c r="P790" s="1">
        <v>1618</v>
      </c>
      <c r="Q790" s="1">
        <v>16231</v>
      </c>
      <c r="R790" s="1">
        <v>18642</v>
      </c>
      <c r="S790" s="1">
        <v>29729</v>
      </c>
      <c r="T790" s="16">
        <v>0.62706448249184299</v>
      </c>
      <c r="U790" s="1">
        <v>6465</v>
      </c>
      <c r="V790" s="1">
        <v>11448</v>
      </c>
      <c r="W790" s="16">
        <v>0.564727463312369</v>
      </c>
      <c r="X790" t="s">
        <v>2</v>
      </c>
      <c r="Y790" t="s">
        <v>4048</v>
      </c>
      <c r="Z790" t="s">
        <v>4049</v>
      </c>
      <c r="AA790" t="s">
        <v>1087</v>
      </c>
      <c r="AB790" s="1">
        <f t="shared" si="53"/>
        <v>1</v>
      </c>
      <c r="AC790">
        <f t="shared" si="51"/>
        <v>4.5086111111111107</v>
      </c>
    </row>
    <row r="791" spans="1:29">
      <c r="A791" s="1">
        <v>1590</v>
      </c>
      <c r="B791" s="1">
        <v>14736</v>
      </c>
      <c r="C791" s="1">
        <v>18813</v>
      </c>
      <c r="D791" s="1">
        <v>29743</v>
      </c>
      <c r="E791" s="16">
        <v>0.632518575799347</v>
      </c>
      <c r="F791" s="1">
        <v>6497</v>
      </c>
      <c r="G791" s="1">
        <v>11460</v>
      </c>
      <c r="H791" s="16">
        <v>0.56692844677137799</v>
      </c>
      <c r="I791" t="s">
        <v>2</v>
      </c>
      <c r="J791" t="s">
        <v>1863</v>
      </c>
      <c r="K791" t="s">
        <v>1864</v>
      </c>
      <c r="L791" t="s">
        <v>1690</v>
      </c>
      <c r="M791" s="1">
        <f t="shared" si="52"/>
        <v>1</v>
      </c>
      <c r="N791">
        <f t="shared" si="50"/>
        <v>4.0933333333333337</v>
      </c>
      <c r="P791" s="1">
        <v>1622</v>
      </c>
      <c r="Q791" s="1">
        <v>16251</v>
      </c>
      <c r="R791" s="1">
        <v>18645</v>
      </c>
      <c r="S791" s="1">
        <v>29729</v>
      </c>
      <c r="T791" s="16">
        <v>0.62716539405967198</v>
      </c>
      <c r="U791" s="1">
        <v>6466</v>
      </c>
      <c r="V791" s="1">
        <v>11448</v>
      </c>
      <c r="W791" s="16">
        <v>0.56481481481481399</v>
      </c>
      <c r="X791" t="s">
        <v>2</v>
      </c>
      <c r="Y791" t="s">
        <v>4050</v>
      </c>
      <c r="Z791" t="s">
        <v>4051</v>
      </c>
      <c r="AA791" t="s">
        <v>1087</v>
      </c>
      <c r="AB791" s="1">
        <f t="shared" si="53"/>
        <v>1</v>
      </c>
      <c r="AC791">
        <f t="shared" si="51"/>
        <v>4.5141666666666671</v>
      </c>
    </row>
    <row r="792" spans="1:29">
      <c r="A792" s="1">
        <v>1594</v>
      </c>
      <c r="B792" s="1">
        <v>14794</v>
      </c>
      <c r="C792" s="1">
        <v>18816</v>
      </c>
      <c r="D792" s="1">
        <v>29743</v>
      </c>
      <c r="E792" s="16">
        <v>0.63261943986820401</v>
      </c>
      <c r="F792" s="1">
        <v>6498</v>
      </c>
      <c r="G792" s="1">
        <v>11460</v>
      </c>
      <c r="H792" s="16">
        <v>0.56701570680628199</v>
      </c>
      <c r="I792" t="s">
        <v>2</v>
      </c>
      <c r="J792" t="s">
        <v>1865</v>
      </c>
      <c r="K792" t="s">
        <v>1866</v>
      </c>
      <c r="L792" t="s">
        <v>1690</v>
      </c>
      <c r="M792" s="1">
        <f t="shared" si="52"/>
        <v>1</v>
      </c>
      <c r="N792">
        <f t="shared" si="50"/>
        <v>4.1094444444444447</v>
      </c>
      <c r="P792" s="1">
        <v>1627</v>
      </c>
      <c r="Q792" s="1">
        <v>16310</v>
      </c>
      <c r="R792" s="1">
        <v>18646</v>
      </c>
      <c r="S792" s="1">
        <v>29729</v>
      </c>
      <c r="T792" s="16">
        <v>0.62719903124894805</v>
      </c>
      <c r="U792" s="1">
        <v>6467</v>
      </c>
      <c r="V792" s="1">
        <v>11448</v>
      </c>
      <c r="W792" s="16">
        <v>0.56490216631725998</v>
      </c>
      <c r="X792" t="s">
        <v>3</v>
      </c>
      <c r="Y792" t="s">
        <v>4052</v>
      </c>
      <c r="Z792" t="s">
        <v>4053</v>
      </c>
      <c r="AA792" t="s">
        <v>1087</v>
      </c>
      <c r="AB792" s="1">
        <f t="shared" si="53"/>
        <v>1</v>
      </c>
      <c r="AC792">
        <f t="shared" si="51"/>
        <v>4.5305555555555559</v>
      </c>
    </row>
    <row r="793" spans="1:29">
      <c r="A793" s="1">
        <v>1596</v>
      </c>
      <c r="B793" s="1">
        <v>14806</v>
      </c>
      <c r="C793" s="1">
        <v>18819</v>
      </c>
      <c r="D793" s="1">
        <v>29743</v>
      </c>
      <c r="E793" s="16">
        <v>0.63272030393706002</v>
      </c>
      <c r="F793" s="1">
        <v>6499</v>
      </c>
      <c r="G793" s="1">
        <v>11460</v>
      </c>
      <c r="H793" s="16">
        <v>0.567102966841186</v>
      </c>
      <c r="I793" t="s">
        <v>3</v>
      </c>
      <c r="J793" t="s">
        <v>1867</v>
      </c>
      <c r="K793" t="s">
        <v>1868</v>
      </c>
      <c r="L793" t="s">
        <v>1690</v>
      </c>
      <c r="M793" s="1">
        <f t="shared" si="52"/>
        <v>1</v>
      </c>
      <c r="N793">
        <f t="shared" si="50"/>
        <v>4.1127777777777776</v>
      </c>
      <c r="P793" s="1">
        <v>1632</v>
      </c>
      <c r="Q793" s="1">
        <v>16385</v>
      </c>
      <c r="R793" s="1">
        <v>18653</v>
      </c>
      <c r="S793" s="1">
        <v>29729</v>
      </c>
      <c r="T793" s="16">
        <v>0.62743449157388398</v>
      </c>
      <c r="U793" s="1">
        <v>6471</v>
      </c>
      <c r="V793" s="1">
        <v>11448</v>
      </c>
      <c r="W793" s="16">
        <v>0.56525157232704404</v>
      </c>
      <c r="X793" t="s">
        <v>2</v>
      </c>
      <c r="Y793" t="s">
        <v>4054</v>
      </c>
      <c r="Z793" t="s">
        <v>4055</v>
      </c>
      <c r="AA793" t="s">
        <v>1087</v>
      </c>
      <c r="AB793" s="1">
        <f t="shared" si="53"/>
        <v>4</v>
      </c>
      <c r="AC793">
        <f t="shared" si="51"/>
        <v>4.5513888888888889</v>
      </c>
    </row>
    <row r="794" spans="1:29">
      <c r="A794" s="1">
        <v>1600</v>
      </c>
      <c r="B794" s="1">
        <v>14854</v>
      </c>
      <c r="C794" s="1">
        <v>18820</v>
      </c>
      <c r="D794" s="1">
        <v>29743</v>
      </c>
      <c r="E794" s="16">
        <v>0.63275392529334595</v>
      </c>
      <c r="F794" s="1">
        <v>6500</v>
      </c>
      <c r="G794" s="1">
        <v>11460</v>
      </c>
      <c r="H794" s="16">
        <v>0.56719022687609</v>
      </c>
      <c r="I794" t="s">
        <v>0</v>
      </c>
      <c r="J794" t="s">
        <v>1869</v>
      </c>
      <c r="K794" t="s">
        <v>1870</v>
      </c>
      <c r="L794" t="s">
        <v>1690</v>
      </c>
      <c r="M794" s="1">
        <f t="shared" si="52"/>
        <v>1</v>
      </c>
      <c r="N794">
        <f t="shared" si="50"/>
        <v>4.1261111111111113</v>
      </c>
      <c r="P794" s="1">
        <v>1636</v>
      </c>
      <c r="Q794" s="1">
        <v>16436</v>
      </c>
      <c r="R794" s="1">
        <v>18653</v>
      </c>
      <c r="S794" s="1">
        <v>29729</v>
      </c>
      <c r="T794" s="16">
        <v>0.62743449157388398</v>
      </c>
      <c r="U794" s="1">
        <v>6471</v>
      </c>
      <c r="V794" s="1">
        <v>11448</v>
      </c>
      <c r="W794" s="16">
        <v>0.56525157232704404</v>
      </c>
      <c r="X794" t="s">
        <v>2</v>
      </c>
      <c r="Y794" t="s">
        <v>4056</v>
      </c>
      <c r="Z794" t="s">
        <v>4057</v>
      </c>
      <c r="AA794" t="s">
        <v>1087</v>
      </c>
      <c r="AB794" s="1">
        <f t="shared" si="53"/>
        <v>0</v>
      </c>
      <c r="AC794">
        <f t="shared" si="51"/>
        <v>4.5655555555555551</v>
      </c>
    </row>
    <row r="795" spans="1:29">
      <c r="A795" s="1">
        <v>1602</v>
      </c>
      <c r="B795" s="1">
        <v>14859</v>
      </c>
      <c r="C795" s="1">
        <v>18825</v>
      </c>
      <c r="D795" s="1">
        <v>29743</v>
      </c>
      <c r="E795" s="16">
        <v>0.63292203207477304</v>
      </c>
      <c r="F795" s="1">
        <v>6501</v>
      </c>
      <c r="G795" s="1">
        <v>11460</v>
      </c>
      <c r="H795" s="16">
        <v>0.567277486910994</v>
      </c>
      <c r="I795" t="s">
        <v>1</v>
      </c>
      <c r="J795" t="s">
        <v>1871</v>
      </c>
      <c r="K795" t="s">
        <v>1872</v>
      </c>
      <c r="L795" t="s">
        <v>1690</v>
      </c>
      <c r="M795" s="1">
        <f t="shared" si="52"/>
        <v>1</v>
      </c>
      <c r="N795">
        <f t="shared" si="50"/>
        <v>4.1275000000000004</v>
      </c>
      <c r="P795" s="1">
        <v>1642</v>
      </c>
      <c r="Q795" s="1">
        <v>16555</v>
      </c>
      <c r="R795" s="1">
        <v>18654</v>
      </c>
      <c r="S795" s="1">
        <v>29729</v>
      </c>
      <c r="T795" s="16">
        <v>0.62746812876316005</v>
      </c>
      <c r="U795" s="1">
        <v>6472</v>
      </c>
      <c r="V795" s="1">
        <v>11448</v>
      </c>
      <c r="W795" s="16">
        <v>0.56533892382948903</v>
      </c>
      <c r="X795" t="s">
        <v>3</v>
      </c>
      <c r="Y795" t="s">
        <v>4058</v>
      </c>
      <c r="Z795" t="s">
        <v>4059</v>
      </c>
      <c r="AA795" t="s">
        <v>1087</v>
      </c>
      <c r="AB795" s="1">
        <f t="shared" si="53"/>
        <v>1</v>
      </c>
      <c r="AC795">
        <f t="shared" si="51"/>
        <v>4.5986111111111114</v>
      </c>
    </row>
    <row r="796" spans="1:29">
      <c r="A796" s="1">
        <v>1624</v>
      </c>
      <c r="B796" s="1">
        <v>15187</v>
      </c>
      <c r="C796" s="1">
        <v>18873</v>
      </c>
      <c r="D796" s="1">
        <v>29743</v>
      </c>
      <c r="E796" s="16">
        <v>0.63453585717647798</v>
      </c>
      <c r="F796" s="1">
        <v>6522</v>
      </c>
      <c r="G796" s="1">
        <v>11460</v>
      </c>
      <c r="H796" s="16">
        <v>0.56910994764397904</v>
      </c>
      <c r="I796" t="s">
        <v>2</v>
      </c>
      <c r="J796" t="s">
        <v>1873</v>
      </c>
      <c r="K796" t="s">
        <v>1874</v>
      </c>
      <c r="L796" t="s">
        <v>1690</v>
      </c>
      <c r="M796" s="1">
        <f t="shared" si="52"/>
        <v>21</v>
      </c>
      <c r="N796">
        <f t="shared" si="50"/>
        <v>4.2186111111111115</v>
      </c>
      <c r="P796" s="1">
        <v>1651</v>
      </c>
      <c r="Q796" s="1">
        <v>16659</v>
      </c>
      <c r="R796" s="1">
        <v>18665</v>
      </c>
      <c r="S796" s="1">
        <v>29729</v>
      </c>
      <c r="T796" s="16">
        <v>0.62783813784520104</v>
      </c>
      <c r="U796" s="1">
        <v>6477</v>
      </c>
      <c r="V796" s="1">
        <v>11448</v>
      </c>
      <c r="W796" s="16">
        <v>0.56577568134171896</v>
      </c>
      <c r="X796" t="s">
        <v>0</v>
      </c>
      <c r="Y796" t="s">
        <v>4060</v>
      </c>
      <c r="Z796" t="s">
        <v>4061</v>
      </c>
      <c r="AA796" t="s">
        <v>1087</v>
      </c>
      <c r="AB796" s="1">
        <f t="shared" si="53"/>
        <v>5</v>
      </c>
      <c r="AC796">
        <f t="shared" si="51"/>
        <v>4.6275000000000004</v>
      </c>
    </row>
    <row r="797" spans="1:29">
      <c r="A797" s="1">
        <v>1628</v>
      </c>
      <c r="B797" s="1">
        <v>15223</v>
      </c>
      <c r="C797" s="1">
        <v>18884</v>
      </c>
      <c r="D797" s="1">
        <v>29743</v>
      </c>
      <c r="E797" s="16">
        <v>0.63490569209561898</v>
      </c>
      <c r="F797" s="1">
        <v>6528</v>
      </c>
      <c r="G797" s="1">
        <v>11460</v>
      </c>
      <c r="H797" s="16">
        <v>0.56963350785340305</v>
      </c>
      <c r="I797" t="s">
        <v>0</v>
      </c>
      <c r="J797" t="s">
        <v>1875</v>
      </c>
      <c r="K797" t="s">
        <v>1876</v>
      </c>
      <c r="L797" t="s">
        <v>1690</v>
      </c>
      <c r="M797" s="1">
        <f t="shared" si="52"/>
        <v>6</v>
      </c>
      <c r="N797">
        <f t="shared" si="50"/>
        <v>4.2286111111111113</v>
      </c>
      <c r="P797" s="1">
        <v>1654</v>
      </c>
      <c r="Q797" s="1">
        <v>16692</v>
      </c>
      <c r="R797" s="1">
        <v>18668</v>
      </c>
      <c r="S797" s="1">
        <v>29729</v>
      </c>
      <c r="T797" s="16">
        <v>0.62793904941303103</v>
      </c>
      <c r="U797" s="1">
        <v>6478</v>
      </c>
      <c r="V797" s="1">
        <v>11448</v>
      </c>
      <c r="W797" s="16">
        <v>0.56586303284416495</v>
      </c>
      <c r="X797" t="s">
        <v>2</v>
      </c>
      <c r="Y797" t="s">
        <v>4062</v>
      </c>
      <c r="Z797" t="s">
        <v>4063</v>
      </c>
      <c r="AA797" t="s">
        <v>1087</v>
      </c>
      <c r="AB797" s="1">
        <f t="shared" si="53"/>
        <v>1</v>
      </c>
      <c r="AC797">
        <f t="shared" si="51"/>
        <v>4.6366666666666667</v>
      </c>
    </row>
    <row r="798" spans="1:29">
      <c r="A798" s="1">
        <v>1634</v>
      </c>
      <c r="B798" s="1">
        <v>15327</v>
      </c>
      <c r="C798" s="1">
        <v>18885</v>
      </c>
      <c r="D798" s="1">
        <v>29743</v>
      </c>
      <c r="E798" s="16">
        <v>0.63493931345190402</v>
      </c>
      <c r="F798" s="1">
        <v>6529</v>
      </c>
      <c r="G798" s="1">
        <v>11460</v>
      </c>
      <c r="H798" s="16">
        <v>0.56972076788830694</v>
      </c>
      <c r="I798" t="s">
        <v>2</v>
      </c>
      <c r="J798" t="s">
        <v>1877</v>
      </c>
      <c r="K798" t="s">
        <v>1878</v>
      </c>
      <c r="L798" t="s">
        <v>1690</v>
      </c>
      <c r="M798" s="1">
        <f t="shared" si="52"/>
        <v>1</v>
      </c>
      <c r="N798">
        <f t="shared" si="50"/>
        <v>4.2575000000000003</v>
      </c>
      <c r="P798" s="1">
        <v>1656</v>
      </c>
      <c r="Q798" s="1">
        <v>16712</v>
      </c>
      <c r="R798" s="1">
        <v>18674</v>
      </c>
      <c r="S798" s="1">
        <v>29729</v>
      </c>
      <c r="T798" s="16">
        <v>0.628140872548689</v>
      </c>
      <c r="U798" s="1">
        <v>6481</v>
      </c>
      <c r="V798" s="1">
        <v>11448</v>
      </c>
      <c r="W798" s="16">
        <v>0.56612508735150202</v>
      </c>
      <c r="X798" t="s">
        <v>0</v>
      </c>
      <c r="Y798" t="s">
        <v>4064</v>
      </c>
      <c r="Z798" t="s">
        <v>4065</v>
      </c>
      <c r="AA798" t="s">
        <v>1087</v>
      </c>
      <c r="AB798" s="1">
        <f t="shared" si="53"/>
        <v>3</v>
      </c>
      <c r="AC798">
        <f t="shared" si="51"/>
        <v>4.6422222222222222</v>
      </c>
    </row>
    <row r="799" spans="1:29">
      <c r="A799" s="1">
        <v>1639</v>
      </c>
      <c r="B799" s="1">
        <v>15381</v>
      </c>
      <c r="C799" s="1">
        <v>18906</v>
      </c>
      <c r="D799" s="1">
        <v>29743</v>
      </c>
      <c r="E799" s="16">
        <v>0.63564536193389998</v>
      </c>
      <c r="F799" s="1">
        <v>6540</v>
      </c>
      <c r="G799" s="1">
        <v>11460</v>
      </c>
      <c r="H799" s="16">
        <v>0.57068062827225097</v>
      </c>
      <c r="I799" t="s">
        <v>0</v>
      </c>
      <c r="J799" t="s">
        <v>1879</v>
      </c>
      <c r="K799" t="s">
        <v>1880</v>
      </c>
      <c r="L799" t="s">
        <v>1690</v>
      </c>
      <c r="M799" s="1">
        <f t="shared" si="52"/>
        <v>11</v>
      </c>
      <c r="N799">
        <f t="shared" si="50"/>
        <v>4.2725</v>
      </c>
      <c r="P799" s="1">
        <v>1658</v>
      </c>
      <c r="Q799" s="1">
        <v>16760</v>
      </c>
      <c r="R799" s="1">
        <v>18700</v>
      </c>
      <c r="S799" s="1">
        <v>29729</v>
      </c>
      <c r="T799" s="16">
        <v>0.62901543946987704</v>
      </c>
      <c r="U799" s="1">
        <v>6484</v>
      </c>
      <c r="V799" s="1">
        <v>11448</v>
      </c>
      <c r="W799" s="16">
        <v>0.56638714185883998</v>
      </c>
      <c r="X799" t="s">
        <v>2</v>
      </c>
      <c r="Y799" t="s">
        <v>4066</v>
      </c>
      <c r="Z799" t="s">
        <v>4067</v>
      </c>
      <c r="AA799" t="s">
        <v>1087</v>
      </c>
      <c r="AB799" s="1">
        <f t="shared" si="53"/>
        <v>3</v>
      </c>
      <c r="AC799">
        <f t="shared" si="51"/>
        <v>4.6555555555555559</v>
      </c>
    </row>
    <row r="800" spans="1:29">
      <c r="A800" s="1">
        <v>1651</v>
      </c>
      <c r="B800" s="1">
        <v>15590</v>
      </c>
      <c r="C800" s="1">
        <v>18910</v>
      </c>
      <c r="D800" s="1">
        <v>29743</v>
      </c>
      <c r="E800" s="16">
        <v>0.63577984735904203</v>
      </c>
      <c r="F800" s="1">
        <v>6541</v>
      </c>
      <c r="G800" s="1">
        <v>11460</v>
      </c>
      <c r="H800" s="16">
        <v>0.57076788830715497</v>
      </c>
      <c r="I800" t="s">
        <v>3</v>
      </c>
      <c r="J800" t="s">
        <v>1881</v>
      </c>
      <c r="K800" t="s">
        <v>1882</v>
      </c>
      <c r="L800" t="s">
        <v>1690</v>
      </c>
      <c r="M800" s="1">
        <f t="shared" si="52"/>
        <v>1</v>
      </c>
      <c r="N800">
        <f t="shared" si="50"/>
        <v>4.3305555555555557</v>
      </c>
      <c r="P800" s="1">
        <v>1670</v>
      </c>
      <c r="Q800" s="1">
        <v>16871</v>
      </c>
      <c r="R800" s="1">
        <v>18708</v>
      </c>
      <c r="S800" s="1">
        <v>29729</v>
      </c>
      <c r="T800" s="16">
        <v>0.62928453698408904</v>
      </c>
      <c r="U800" s="1">
        <v>6486</v>
      </c>
      <c r="V800" s="1">
        <v>11448</v>
      </c>
      <c r="W800" s="16">
        <v>0.56656184486373096</v>
      </c>
      <c r="X800" t="s">
        <v>1</v>
      </c>
      <c r="Y800" t="s">
        <v>124</v>
      </c>
      <c r="Z800" t="s">
        <v>4068</v>
      </c>
      <c r="AA800" t="s">
        <v>1087</v>
      </c>
      <c r="AB800" s="1">
        <f t="shared" si="53"/>
        <v>2</v>
      </c>
      <c r="AC800">
        <f t="shared" si="51"/>
        <v>4.6863888888888887</v>
      </c>
    </row>
    <row r="801" spans="1:29">
      <c r="A801" s="1">
        <v>1652</v>
      </c>
      <c r="B801" s="1">
        <v>15594</v>
      </c>
      <c r="C801" s="1">
        <v>18911</v>
      </c>
      <c r="D801" s="1">
        <v>29743</v>
      </c>
      <c r="E801" s="16">
        <v>0.63581346871532796</v>
      </c>
      <c r="F801" s="1">
        <v>6543</v>
      </c>
      <c r="G801" s="1">
        <v>11460</v>
      </c>
      <c r="H801" s="16">
        <v>0.57094240837696297</v>
      </c>
      <c r="I801" t="s">
        <v>2</v>
      </c>
      <c r="J801" t="s">
        <v>1883</v>
      </c>
      <c r="K801" t="s">
        <v>1884</v>
      </c>
      <c r="L801" t="s">
        <v>1690</v>
      </c>
      <c r="M801" s="1">
        <f t="shared" si="52"/>
        <v>2</v>
      </c>
      <c r="N801">
        <f t="shared" si="50"/>
        <v>4.331666666666667</v>
      </c>
      <c r="P801" s="1">
        <v>1679</v>
      </c>
      <c r="Q801" s="1">
        <v>17058</v>
      </c>
      <c r="R801" s="1">
        <v>18709</v>
      </c>
      <c r="S801" s="1">
        <v>29729</v>
      </c>
      <c r="T801" s="16">
        <v>0.629318174173366</v>
      </c>
      <c r="U801" s="1">
        <v>6487</v>
      </c>
      <c r="V801" s="1">
        <v>11448</v>
      </c>
      <c r="W801" s="16">
        <v>0.56664919636617705</v>
      </c>
      <c r="X801" t="s">
        <v>2</v>
      </c>
      <c r="Y801" t="s">
        <v>4069</v>
      </c>
      <c r="Z801" t="s">
        <v>4070</v>
      </c>
      <c r="AA801" t="s">
        <v>1087</v>
      </c>
      <c r="AB801" s="1">
        <f t="shared" si="53"/>
        <v>1</v>
      </c>
      <c r="AC801">
        <f t="shared" si="51"/>
        <v>4.7383333333333333</v>
      </c>
    </row>
    <row r="802" spans="1:29">
      <c r="A802" s="1">
        <v>1653</v>
      </c>
      <c r="B802" s="1">
        <v>15595</v>
      </c>
      <c r="C802" s="1">
        <v>18919</v>
      </c>
      <c r="D802" s="1">
        <v>29743</v>
      </c>
      <c r="E802" s="16">
        <v>0.63608243956561195</v>
      </c>
      <c r="F802" s="1">
        <v>6547</v>
      </c>
      <c r="G802" s="1">
        <v>11460</v>
      </c>
      <c r="H802" s="16">
        <v>0.57129144851657898</v>
      </c>
      <c r="I802" t="s">
        <v>2</v>
      </c>
      <c r="J802" t="s">
        <v>1885</v>
      </c>
      <c r="K802" t="s">
        <v>1886</v>
      </c>
      <c r="L802" t="s">
        <v>1690</v>
      </c>
      <c r="M802" s="1">
        <f t="shared" si="52"/>
        <v>4</v>
      </c>
      <c r="N802">
        <f t="shared" si="50"/>
        <v>4.3319444444444448</v>
      </c>
      <c r="P802" s="1">
        <v>1687</v>
      </c>
      <c r="Q802" s="1">
        <v>17200</v>
      </c>
      <c r="R802" s="1">
        <v>18712</v>
      </c>
      <c r="S802" s="1">
        <v>29729</v>
      </c>
      <c r="T802" s="16">
        <v>0.62941908574119498</v>
      </c>
      <c r="U802" s="1">
        <v>6488</v>
      </c>
      <c r="V802" s="1">
        <v>11448</v>
      </c>
      <c r="W802" s="16">
        <v>0.56673654786862304</v>
      </c>
      <c r="X802" t="s">
        <v>0</v>
      </c>
      <c r="Y802" t="s">
        <v>88</v>
      </c>
      <c r="Z802" t="s">
        <v>4071</v>
      </c>
      <c r="AA802" t="s">
        <v>1087</v>
      </c>
      <c r="AB802" s="1">
        <f t="shared" si="53"/>
        <v>1</v>
      </c>
      <c r="AC802">
        <f t="shared" si="51"/>
        <v>4.7777777777777777</v>
      </c>
    </row>
    <row r="803" spans="1:29">
      <c r="A803" s="1">
        <v>1656</v>
      </c>
      <c r="B803" s="1">
        <v>15614</v>
      </c>
      <c r="C803" s="1">
        <v>18919</v>
      </c>
      <c r="D803" s="1">
        <v>29743</v>
      </c>
      <c r="E803" s="16">
        <v>0.63608243956561195</v>
      </c>
      <c r="F803" s="1">
        <v>6547</v>
      </c>
      <c r="G803" s="1">
        <v>11460</v>
      </c>
      <c r="H803" s="16">
        <v>0.57129144851657898</v>
      </c>
      <c r="I803" t="s">
        <v>2</v>
      </c>
      <c r="J803" t="s">
        <v>1887</v>
      </c>
      <c r="K803" t="s">
        <v>1888</v>
      </c>
      <c r="L803" t="s">
        <v>1690</v>
      </c>
      <c r="M803" s="1">
        <f t="shared" si="52"/>
        <v>0</v>
      </c>
      <c r="N803">
        <f t="shared" si="50"/>
        <v>4.3372222222222225</v>
      </c>
      <c r="P803" s="1">
        <v>1688</v>
      </c>
      <c r="Q803" s="1">
        <v>17201</v>
      </c>
      <c r="R803" s="1">
        <v>18716</v>
      </c>
      <c r="S803" s="1">
        <v>29729</v>
      </c>
      <c r="T803" s="16">
        <v>0.62955363449830104</v>
      </c>
      <c r="U803" s="1">
        <v>6488</v>
      </c>
      <c r="V803" s="1">
        <v>11448</v>
      </c>
      <c r="W803" s="16">
        <v>0.56673654786862304</v>
      </c>
      <c r="X803" t="s">
        <v>0</v>
      </c>
      <c r="Y803" t="s">
        <v>4072</v>
      </c>
      <c r="Z803" t="s">
        <v>4073</v>
      </c>
      <c r="AA803" t="s">
        <v>1087</v>
      </c>
      <c r="AB803" s="1">
        <f t="shared" si="53"/>
        <v>0</v>
      </c>
      <c r="AC803">
        <f t="shared" si="51"/>
        <v>4.7780555555555555</v>
      </c>
    </row>
    <row r="804" spans="1:29">
      <c r="A804" s="1">
        <v>1660</v>
      </c>
      <c r="B804" s="1">
        <v>15710</v>
      </c>
      <c r="C804" s="1">
        <v>18922</v>
      </c>
      <c r="D804" s="1">
        <v>29743</v>
      </c>
      <c r="E804" s="16">
        <v>0.63618330363446796</v>
      </c>
      <c r="F804" s="1">
        <v>6547</v>
      </c>
      <c r="G804" s="1">
        <v>11460</v>
      </c>
      <c r="H804" s="16">
        <v>0.57129144851657898</v>
      </c>
      <c r="I804" t="s">
        <v>1</v>
      </c>
      <c r="J804" t="s">
        <v>1889</v>
      </c>
      <c r="K804" t="s">
        <v>1890</v>
      </c>
      <c r="L804" t="s">
        <v>1690</v>
      </c>
      <c r="M804" s="1">
        <f t="shared" si="52"/>
        <v>0</v>
      </c>
      <c r="N804">
        <f t="shared" si="50"/>
        <v>4.3638888888888889</v>
      </c>
      <c r="P804" s="1">
        <v>1689</v>
      </c>
      <c r="Q804" s="1">
        <v>17206</v>
      </c>
      <c r="R804" s="1">
        <v>18717</v>
      </c>
      <c r="S804" s="1">
        <v>29729</v>
      </c>
      <c r="T804" s="16">
        <v>0.629587271687577</v>
      </c>
      <c r="U804" s="1">
        <v>6489</v>
      </c>
      <c r="V804" s="1">
        <v>11448</v>
      </c>
      <c r="W804" s="16">
        <v>0.56682389937106903</v>
      </c>
      <c r="X804" t="s">
        <v>0</v>
      </c>
      <c r="Y804" t="s">
        <v>4074</v>
      </c>
      <c r="Z804" t="s">
        <v>4075</v>
      </c>
      <c r="AA804" t="s">
        <v>1087</v>
      </c>
      <c r="AB804" s="1">
        <f t="shared" si="53"/>
        <v>1</v>
      </c>
      <c r="AC804">
        <f t="shared" si="51"/>
        <v>4.7794444444444446</v>
      </c>
    </row>
    <row r="805" spans="1:29">
      <c r="A805" s="1">
        <v>1667</v>
      </c>
      <c r="B805" s="1">
        <v>15764</v>
      </c>
      <c r="C805" s="1">
        <v>18958</v>
      </c>
      <c r="D805" s="1">
        <v>29743</v>
      </c>
      <c r="E805" s="16">
        <v>0.63739367246074696</v>
      </c>
      <c r="F805" s="1">
        <v>6562</v>
      </c>
      <c r="G805" s="1">
        <v>11460</v>
      </c>
      <c r="H805" s="16">
        <v>0.57260034904013901</v>
      </c>
      <c r="I805" t="s">
        <v>2</v>
      </c>
      <c r="J805" t="s">
        <v>1891</v>
      </c>
      <c r="K805" t="s">
        <v>1892</v>
      </c>
      <c r="L805" t="s">
        <v>1690</v>
      </c>
      <c r="M805" s="1">
        <f t="shared" si="52"/>
        <v>15</v>
      </c>
      <c r="N805">
        <f t="shared" si="50"/>
        <v>4.3788888888888886</v>
      </c>
      <c r="P805" s="1">
        <v>1693</v>
      </c>
      <c r="Q805" s="1">
        <v>17269</v>
      </c>
      <c r="R805" s="1">
        <v>18723</v>
      </c>
      <c r="S805" s="1">
        <v>29729</v>
      </c>
      <c r="T805" s="16">
        <v>0.62978909482323597</v>
      </c>
      <c r="U805" s="1">
        <v>6492</v>
      </c>
      <c r="V805" s="1">
        <v>11448</v>
      </c>
      <c r="W805" s="16">
        <v>0.56708595387840599</v>
      </c>
      <c r="X805" t="s">
        <v>2</v>
      </c>
      <c r="Y805" t="s">
        <v>4076</v>
      </c>
      <c r="Z805" t="s">
        <v>4077</v>
      </c>
      <c r="AA805" t="s">
        <v>1087</v>
      </c>
      <c r="AB805" s="1">
        <f t="shared" si="53"/>
        <v>3</v>
      </c>
      <c r="AC805">
        <f t="shared" si="51"/>
        <v>4.7969444444444447</v>
      </c>
    </row>
    <row r="806" spans="1:29">
      <c r="A806" s="1">
        <v>1674</v>
      </c>
      <c r="B806" s="1">
        <v>15847</v>
      </c>
      <c r="C806" s="1">
        <v>18961</v>
      </c>
      <c r="D806" s="1">
        <v>29743</v>
      </c>
      <c r="E806" s="16">
        <v>0.63749453652960297</v>
      </c>
      <c r="F806" s="1">
        <v>6563</v>
      </c>
      <c r="G806" s="1">
        <v>11460</v>
      </c>
      <c r="H806" s="16">
        <v>0.57268760907504301</v>
      </c>
      <c r="I806" t="s">
        <v>2</v>
      </c>
      <c r="J806" t="s">
        <v>1893</v>
      </c>
      <c r="K806" t="s">
        <v>1894</v>
      </c>
      <c r="L806" t="s">
        <v>1690</v>
      </c>
      <c r="M806" s="1">
        <f t="shared" si="52"/>
        <v>1</v>
      </c>
      <c r="N806">
        <f t="shared" si="50"/>
        <v>4.4019444444444442</v>
      </c>
      <c r="P806" s="1">
        <v>1697</v>
      </c>
      <c r="Q806" s="1">
        <v>17297</v>
      </c>
      <c r="R806" s="1">
        <v>18726</v>
      </c>
      <c r="S806" s="1">
        <v>29729</v>
      </c>
      <c r="T806" s="16">
        <v>0.62989000639106596</v>
      </c>
      <c r="U806" s="1">
        <v>6493</v>
      </c>
      <c r="V806" s="1">
        <v>11448</v>
      </c>
      <c r="W806" s="16">
        <v>0.56717330538085198</v>
      </c>
      <c r="X806" t="s">
        <v>2</v>
      </c>
      <c r="Y806" t="s">
        <v>4078</v>
      </c>
      <c r="Z806" t="s">
        <v>4079</v>
      </c>
      <c r="AA806" t="s">
        <v>1087</v>
      </c>
      <c r="AB806" s="1">
        <f t="shared" si="53"/>
        <v>1</v>
      </c>
      <c r="AC806">
        <f t="shared" si="51"/>
        <v>4.8047222222222219</v>
      </c>
    </row>
    <row r="807" spans="1:29">
      <c r="A807" s="1">
        <v>1686</v>
      </c>
      <c r="B807" s="1">
        <v>16049</v>
      </c>
      <c r="C807" s="1">
        <v>18962</v>
      </c>
      <c r="D807" s="1">
        <v>29743</v>
      </c>
      <c r="E807" s="16">
        <v>0.63752815788588901</v>
      </c>
      <c r="F807" s="1">
        <v>6564</v>
      </c>
      <c r="G807" s="1">
        <v>11460</v>
      </c>
      <c r="H807" s="16">
        <v>0.57277486910994702</v>
      </c>
      <c r="I807" t="s">
        <v>2</v>
      </c>
      <c r="J807" t="s">
        <v>1895</v>
      </c>
      <c r="K807" t="s">
        <v>1896</v>
      </c>
      <c r="L807" t="s">
        <v>1690</v>
      </c>
      <c r="M807" s="1">
        <f t="shared" si="52"/>
        <v>1</v>
      </c>
      <c r="N807">
        <f t="shared" si="50"/>
        <v>4.4580555555555552</v>
      </c>
      <c r="P807" s="1">
        <v>1704</v>
      </c>
      <c r="Q807" s="1">
        <v>17470</v>
      </c>
      <c r="R807" s="1">
        <v>18749</v>
      </c>
      <c r="S807" s="1">
        <v>29729</v>
      </c>
      <c r="T807" s="16">
        <v>0.63066366174442401</v>
      </c>
      <c r="U807" s="1">
        <v>6503</v>
      </c>
      <c r="V807" s="1">
        <v>11448</v>
      </c>
      <c r="W807" s="16">
        <v>0.56804682040531096</v>
      </c>
      <c r="X807" t="s">
        <v>0</v>
      </c>
      <c r="Y807" t="s">
        <v>4080</v>
      </c>
      <c r="Z807" t="s">
        <v>4081</v>
      </c>
      <c r="AA807" t="s">
        <v>1087</v>
      </c>
      <c r="AB807" s="1">
        <f t="shared" si="53"/>
        <v>10</v>
      </c>
      <c r="AC807">
        <f t="shared" si="51"/>
        <v>4.8527777777777779</v>
      </c>
    </row>
    <row r="808" spans="1:29">
      <c r="A808" s="1">
        <v>1694</v>
      </c>
      <c r="B808" s="1">
        <v>16213</v>
      </c>
      <c r="C808" s="1">
        <v>18963</v>
      </c>
      <c r="D808" s="1">
        <v>29743</v>
      </c>
      <c r="E808" s="16">
        <v>0.63756177924217405</v>
      </c>
      <c r="F808" s="1">
        <v>6566</v>
      </c>
      <c r="G808" s="1">
        <v>11460</v>
      </c>
      <c r="H808" s="16">
        <v>0.57294938917975502</v>
      </c>
      <c r="I808" t="s">
        <v>2</v>
      </c>
      <c r="J808" t="s">
        <v>1897</v>
      </c>
      <c r="K808" t="s">
        <v>1898</v>
      </c>
      <c r="L808" t="s">
        <v>1690</v>
      </c>
      <c r="M808" s="1">
        <f t="shared" si="52"/>
        <v>2</v>
      </c>
      <c r="N808">
        <f t="shared" si="50"/>
        <v>4.5036111111111108</v>
      </c>
      <c r="P808" s="1">
        <v>1705</v>
      </c>
      <c r="Q808" s="1">
        <v>17471</v>
      </c>
      <c r="R808" s="1">
        <v>18750</v>
      </c>
      <c r="S808" s="1">
        <v>29729</v>
      </c>
      <c r="T808" s="16">
        <v>0.63069729893370097</v>
      </c>
      <c r="U808" s="1">
        <v>6504</v>
      </c>
      <c r="V808" s="1">
        <v>11448</v>
      </c>
      <c r="W808" s="16">
        <v>0.56813417190775595</v>
      </c>
      <c r="X808" t="s">
        <v>2</v>
      </c>
      <c r="Y808" t="s">
        <v>45</v>
      </c>
      <c r="Z808" t="s">
        <v>4082</v>
      </c>
      <c r="AA808" t="s">
        <v>1087</v>
      </c>
      <c r="AB808" s="1">
        <f t="shared" si="53"/>
        <v>1</v>
      </c>
      <c r="AC808">
        <f t="shared" si="51"/>
        <v>4.8530555555555557</v>
      </c>
    </row>
    <row r="809" spans="1:29">
      <c r="A809" s="1">
        <v>1695</v>
      </c>
      <c r="B809" s="1">
        <v>16218</v>
      </c>
      <c r="C809" s="1">
        <v>18964</v>
      </c>
      <c r="D809" s="1">
        <v>29743</v>
      </c>
      <c r="E809" s="16">
        <v>0.63759540059845998</v>
      </c>
      <c r="F809" s="1">
        <v>6567</v>
      </c>
      <c r="G809" s="1">
        <v>11460</v>
      </c>
      <c r="H809" s="16">
        <v>0.57303664921465902</v>
      </c>
      <c r="I809" t="s">
        <v>0</v>
      </c>
      <c r="J809" t="s">
        <v>1899</v>
      </c>
      <c r="K809" t="s">
        <v>1900</v>
      </c>
      <c r="L809" t="s">
        <v>1690</v>
      </c>
      <c r="M809" s="1">
        <f t="shared" si="52"/>
        <v>1</v>
      </c>
      <c r="N809">
        <f t="shared" si="50"/>
        <v>4.5049999999999999</v>
      </c>
      <c r="P809" s="1">
        <v>1715</v>
      </c>
      <c r="Q809" s="1">
        <v>17634</v>
      </c>
      <c r="R809" s="1">
        <v>18758</v>
      </c>
      <c r="S809" s="1">
        <v>29729</v>
      </c>
      <c r="T809" s="16">
        <v>0.63096639644791197</v>
      </c>
      <c r="U809" s="1">
        <v>6506</v>
      </c>
      <c r="V809" s="1">
        <v>11448</v>
      </c>
      <c r="W809" s="16">
        <v>0.56830887491264803</v>
      </c>
      <c r="X809" t="s">
        <v>0</v>
      </c>
      <c r="Y809" t="s">
        <v>4083</v>
      </c>
      <c r="Z809" t="s">
        <v>4084</v>
      </c>
      <c r="AA809" t="s">
        <v>1087</v>
      </c>
      <c r="AB809" s="1">
        <f t="shared" si="53"/>
        <v>2</v>
      </c>
      <c r="AC809">
        <f t="shared" si="51"/>
        <v>4.8983333333333334</v>
      </c>
    </row>
    <row r="810" spans="1:29">
      <c r="A810" s="1">
        <v>1704</v>
      </c>
      <c r="B810" s="1">
        <v>16382</v>
      </c>
      <c r="C810" s="1">
        <v>18983</v>
      </c>
      <c r="D810" s="1">
        <v>29743</v>
      </c>
      <c r="E810" s="16">
        <v>0.63823420636788397</v>
      </c>
      <c r="F810" s="1">
        <v>6574</v>
      </c>
      <c r="G810" s="1">
        <v>11460</v>
      </c>
      <c r="H810" s="16">
        <v>0.57364746945898704</v>
      </c>
      <c r="I810" t="s">
        <v>0</v>
      </c>
      <c r="J810" t="s">
        <v>1901</v>
      </c>
      <c r="K810" t="s">
        <v>1902</v>
      </c>
      <c r="L810" t="s">
        <v>1690</v>
      </c>
      <c r="M810" s="1">
        <f t="shared" si="52"/>
        <v>7</v>
      </c>
      <c r="N810">
        <f t="shared" si="50"/>
        <v>4.5505555555555555</v>
      </c>
      <c r="P810" s="1">
        <v>1718</v>
      </c>
      <c r="Q810" s="1">
        <v>17673</v>
      </c>
      <c r="R810" s="1">
        <v>18759</v>
      </c>
      <c r="S810" s="1">
        <v>29729</v>
      </c>
      <c r="T810" s="16">
        <v>0.63100003363718904</v>
      </c>
      <c r="U810" s="1">
        <v>6507</v>
      </c>
      <c r="V810" s="1">
        <v>11448</v>
      </c>
      <c r="W810" s="16">
        <v>0.56839622641509402</v>
      </c>
      <c r="X810" t="s">
        <v>2</v>
      </c>
      <c r="Y810" t="s">
        <v>178</v>
      </c>
      <c r="Z810" t="s">
        <v>4085</v>
      </c>
      <c r="AA810" t="s">
        <v>1087</v>
      </c>
      <c r="AB810" s="1">
        <f t="shared" si="53"/>
        <v>1</v>
      </c>
      <c r="AC810">
        <f t="shared" si="51"/>
        <v>4.9091666666666667</v>
      </c>
    </row>
    <row r="811" spans="1:29">
      <c r="A811" s="1">
        <v>1708</v>
      </c>
      <c r="B811" s="1">
        <v>16406</v>
      </c>
      <c r="C811" s="1">
        <v>18993</v>
      </c>
      <c r="D811" s="1">
        <v>29743</v>
      </c>
      <c r="E811" s="16">
        <v>0.63857041993074004</v>
      </c>
      <c r="F811" s="1">
        <v>6578</v>
      </c>
      <c r="G811" s="1">
        <v>11460</v>
      </c>
      <c r="H811" s="16">
        <v>0.57399650959860304</v>
      </c>
      <c r="I811" t="s">
        <v>3</v>
      </c>
      <c r="J811" t="s">
        <v>1903</v>
      </c>
      <c r="K811" t="s">
        <v>1904</v>
      </c>
      <c r="L811" t="s">
        <v>1690</v>
      </c>
      <c r="M811" s="1">
        <f t="shared" si="52"/>
        <v>4</v>
      </c>
      <c r="N811">
        <f t="shared" si="50"/>
        <v>4.5572222222222223</v>
      </c>
      <c r="P811" s="1">
        <v>1728</v>
      </c>
      <c r="Q811" s="1">
        <v>17841</v>
      </c>
      <c r="R811" s="1">
        <v>18762</v>
      </c>
      <c r="S811" s="1">
        <v>29729</v>
      </c>
      <c r="T811" s="16">
        <v>0.63110094520501803</v>
      </c>
      <c r="U811" s="1">
        <v>6508</v>
      </c>
      <c r="V811" s="1">
        <v>11448</v>
      </c>
      <c r="W811" s="16">
        <v>0.56848357791754001</v>
      </c>
      <c r="X811" t="s">
        <v>2</v>
      </c>
      <c r="Y811" t="s">
        <v>4086</v>
      </c>
      <c r="Z811" t="s">
        <v>4087</v>
      </c>
      <c r="AA811" t="s">
        <v>1087</v>
      </c>
      <c r="AB811" s="1">
        <f t="shared" si="53"/>
        <v>1</v>
      </c>
      <c r="AC811">
        <f t="shared" si="51"/>
        <v>4.9558333333333335</v>
      </c>
    </row>
    <row r="812" spans="1:29">
      <c r="A812" s="1">
        <v>1716</v>
      </c>
      <c r="B812" s="1">
        <v>16549</v>
      </c>
      <c r="C812" s="1">
        <v>19033</v>
      </c>
      <c r="D812" s="1">
        <v>29743</v>
      </c>
      <c r="E812" s="16">
        <v>0.63991527418215999</v>
      </c>
      <c r="F812" s="1">
        <v>6587</v>
      </c>
      <c r="G812" s="1">
        <v>11460</v>
      </c>
      <c r="H812" s="16">
        <v>0.57478184991273995</v>
      </c>
      <c r="I812" t="s">
        <v>1</v>
      </c>
      <c r="J812" t="s">
        <v>1905</v>
      </c>
      <c r="K812" t="s">
        <v>1906</v>
      </c>
      <c r="L812" t="s">
        <v>1690</v>
      </c>
      <c r="M812" s="1">
        <f t="shared" si="52"/>
        <v>9</v>
      </c>
      <c r="N812">
        <f t="shared" si="50"/>
        <v>4.5969444444444445</v>
      </c>
      <c r="P812" s="1">
        <v>1736</v>
      </c>
      <c r="Q812" s="1">
        <v>17978</v>
      </c>
      <c r="R812" s="1">
        <v>18780</v>
      </c>
      <c r="S812" s="1">
        <v>29729</v>
      </c>
      <c r="T812" s="16">
        <v>0.63170641461199495</v>
      </c>
      <c r="U812" s="1">
        <v>6515</v>
      </c>
      <c r="V812" s="1">
        <v>11448</v>
      </c>
      <c r="W812" s="16">
        <v>0.56909503843466103</v>
      </c>
      <c r="X812" t="s">
        <v>0</v>
      </c>
      <c r="Y812" t="s">
        <v>4088</v>
      </c>
      <c r="Z812" t="s">
        <v>4089</v>
      </c>
      <c r="AA812" t="s">
        <v>1087</v>
      </c>
      <c r="AB812" s="1">
        <f t="shared" si="53"/>
        <v>7</v>
      </c>
      <c r="AC812">
        <f t="shared" si="51"/>
        <v>4.9938888888888888</v>
      </c>
    </row>
    <row r="813" spans="1:29">
      <c r="A813" s="1">
        <v>1718</v>
      </c>
      <c r="B813" s="1">
        <v>16570</v>
      </c>
      <c r="C813" s="1">
        <v>19034</v>
      </c>
      <c r="D813" s="1">
        <v>29743</v>
      </c>
      <c r="E813" s="16">
        <v>0.63994889553844603</v>
      </c>
      <c r="F813" s="1">
        <v>6588</v>
      </c>
      <c r="G813" s="1">
        <v>11460</v>
      </c>
      <c r="H813" s="16">
        <v>0.57486910994764395</v>
      </c>
      <c r="I813" t="s">
        <v>0</v>
      </c>
      <c r="J813" t="s">
        <v>1907</v>
      </c>
      <c r="K813" t="s">
        <v>1908</v>
      </c>
      <c r="L813" t="s">
        <v>1690</v>
      </c>
      <c r="M813" s="1">
        <f t="shared" si="52"/>
        <v>1</v>
      </c>
      <c r="N813">
        <f t="shared" si="50"/>
        <v>4.6027777777777779</v>
      </c>
      <c r="P813" s="1">
        <v>1752</v>
      </c>
      <c r="Q813" s="1">
        <v>18188</v>
      </c>
      <c r="R813" s="1">
        <v>18784</v>
      </c>
      <c r="S813" s="1">
        <v>29729</v>
      </c>
      <c r="T813" s="16">
        <v>0.63184096336910001</v>
      </c>
      <c r="U813" s="1">
        <v>6516</v>
      </c>
      <c r="V813" s="1">
        <v>11448</v>
      </c>
      <c r="W813" s="16">
        <v>0.56918238993710601</v>
      </c>
      <c r="X813" t="s">
        <v>2</v>
      </c>
      <c r="Y813" t="s">
        <v>4090</v>
      </c>
      <c r="Z813" t="s">
        <v>4091</v>
      </c>
      <c r="AA813" t="s">
        <v>1087</v>
      </c>
      <c r="AB813" s="1">
        <f t="shared" si="53"/>
        <v>1</v>
      </c>
      <c r="AC813">
        <f t="shared" si="51"/>
        <v>5.0522222222222224</v>
      </c>
    </row>
    <row r="814" spans="1:29">
      <c r="A814" s="1">
        <v>1733</v>
      </c>
      <c r="B814" s="1">
        <v>16769</v>
      </c>
      <c r="C814" s="1">
        <v>19035</v>
      </c>
      <c r="D814" s="1">
        <v>29743</v>
      </c>
      <c r="E814" s="16">
        <v>0.63998251689473096</v>
      </c>
      <c r="F814" s="1">
        <v>6588</v>
      </c>
      <c r="G814" s="1">
        <v>11460</v>
      </c>
      <c r="H814" s="16">
        <v>0.57486910994764395</v>
      </c>
      <c r="I814" t="s">
        <v>0</v>
      </c>
      <c r="J814" t="s">
        <v>1909</v>
      </c>
      <c r="K814" t="s">
        <v>1910</v>
      </c>
      <c r="L814" t="s">
        <v>1690</v>
      </c>
      <c r="M814" s="1">
        <f t="shared" si="52"/>
        <v>0</v>
      </c>
      <c r="N814">
        <f t="shared" si="50"/>
        <v>4.6580555555555554</v>
      </c>
      <c r="P814" s="1">
        <v>1765</v>
      </c>
      <c r="Q814" s="1">
        <v>18402</v>
      </c>
      <c r="R814" s="1">
        <v>18784</v>
      </c>
      <c r="S814" s="1">
        <v>29729</v>
      </c>
      <c r="T814" s="16">
        <v>0.63184096336910001</v>
      </c>
      <c r="U814" s="1">
        <v>6516</v>
      </c>
      <c r="V814" s="1">
        <v>11448</v>
      </c>
      <c r="W814" s="16">
        <v>0.56918238993710601</v>
      </c>
      <c r="X814" t="s">
        <v>0</v>
      </c>
      <c r="Y814" t="s">
        <v>4092</v>
      </c>
      <c r="Z814" t="s">
        <v>4093</v>
      </c>
      <c r="AA814" t="s">
        <v>1087</v>
      </c>
      <c r="AB814" s="1">
        <f t="shared" si="53"/>
        <v>0</v>
      </c>
      <c r="AC814">
        <f t="shared" si="51"/>
        <v>5.1116666666666664</v>
      </c>
    </row>
    <row r="815" spans="1:29">
      <c r="A815" s="1">
        <v>1736</v>
      </c>
      <c r="B815" s="1">
        <v>16796</v>
      </c>
      <c r="C815" s="1">
        <v>19071</v>
      </c>
      <c r="D815" s="1">
        <v>29743</v>
      </c>
      <c r="E815" s="16">
        <v>0.64119288572100996</v>
      </c>
      <c r="F815" s="1">
        <v>6605</v>
      </c>
      <c r="G815" s="1">
        <v>11460</v>
      </c>
      <c r="H815" s="16">
        <v>0.57635253054101199</v>
      </c>
      <c r="I815" t="s">
        <v>2</v>
      </c>
      <c r="J815" t="s">
        <v>1911</v>
      </c>
      <c r="K815" t="s">
        <v>1912</v>
      </c>
      <c r="L815" t="s">
        <v>1690</v>
      </c>
      <c r="M815" s="1">
        <f t="shared" si="52"/>
        <v>17</v>
      </c>
      <c r="N815">
        <f t="shared" si="50"/>
        <v>4.6655555555555557</v>
      </c>
      <c r="P815" s="1">
        <v>1768</v>
      </c>
      <c r="Q815" s="1">
        <v>18427</v>
      </c>
      <c r="R815" s="1">
        <v>18785</v>
      </c>
      <c r="S815" s="1">
        <v>29729</v>
      </c>
      <c r="T815" s="16">
        <v>0.63187460055837696</v>
      </c>
      <c r="U815" s="1">
        <v>6517</v>
      </c>
      <c r="V815" s="1">
        <v>11448</v>
      </c>
      <c r="W815" s="16">
        <v>0.569269741439552</v>
      </c>
      <c r="X815" t="s">
        <v>0</v>
      </c>
      <c r="Y815" t="s">
        <v>107</v>
      </c>
      <c r="Z815" t="s">
        <v>4094</v>
      </c>
      <c r="AA815" t="s">
        <v>1087</v>
      </c>
      <c r="AB815" s="1">
        <f t="shared" si="53"/>
        <v>1</v>
      </c>
      <c r="AC815">
        <f t="shared" si="51"/>
        <v>5.118611111111111</v>
      </c>
    </row>
    <row r="816" spans="1:29">
      <c r="A816" s="1">
        <v>1756</v>
      </c>
      <c r="B816" s="1">
        <v>17071</v>
      </c>
      <c r="C816" s="1">
        <v>19072</v>
      </c>
      <c r="D816" s="1">
        <v>29743</v>
      </c>
      <c r="E816" s="16">
        <v>0.641226507077295</v>
      </c>
      <c r="F816" s="1">
        <v>6607</v>
      </c>
      <c r="G816" s="1">
        <v>11460</v>
      </c>
      <c r="H816" s="16">
        <v>0.57652705061081999</v>
      </c>
      <c r="I816" t="s">
        <v>3</v>
      </c>
      <c r="J816" t="s">
        <v>1913</v>
      </c>
      <c r="K816" t="s">
        <v>1914</v>
      </c>
      <c r="L816" t="s">
        <v>1690</v>
      </c>
      <c r="M816" s="1">
        <f t="shared" si="52"/>
        <v>2</v>
      </c>
      <c r="N816">
        <f t="shared" si="50"/>
        <v>4.7419444444444441</v>
      </c>
      <c r="P816" s="1">
        <v>1782</v>
      </c>
      <c r="Q816" s="1">
        <v>18601</v>
      </c>
      <c r="R816" s="1">
        <v>18819</v>
      </c>
      <c r="S816" s="1">
        <v>29729</v>
      </c>
      <c r="T816" s="16">
        <v>0.633018264993777</v>
      </c>
      <c r="U816" s="1">
        <v>6532</v>
      </c>
      <c r="V816" s="1">
        <v>11448</v>
      </c>
      <c r="W816" s="16">
        <v>0.57058001397624003</v>
      </c>
      <c r="X816" t="s">
        <v>2</v>
      </c>
      <c r="Y816" t="s">
        <v>4095</v>
      </c>
      <c r="Z816" t="s">
        <v>4096</v>
      </c>
      <c r="AA816" t="s">
        <v>1087</v>
      </c>
      <c r="AB816" s="1">
        <f t="shared" si="53"/>
        <v>15</v>
      </c>
      <c r="AC816">
        <f t="shared" si="51"/>
        <v>5.1669444444444448</v>
      </c>
    </row>
    <row r="817" spans="1:29">
      <c r="A817" s="1">
        <v>1770</v>
      </c>
      <c r="B817" s="1">
        <v>17352</v>
      </c>
      <c r="C817" s="1">
        <v>19073</v>
      </c>
      <c r="D817" s="1">
        <v>29743</v>
      </c>
      <c r="E817" s="16">
        <v>0.64126012843358104</v>
      </c>
      <c r="F817" s="1">
        <v>6608</v>
      </c>
      <c r="G817" s="1">
        <v>11460</v>
      </c>
      <c r="H817" s="16">
        <v>0.57661431064572399</v>
      </c>
      <c r="I817" t="s">
        <v>0</v>
      </c>
      <c r="J817" t="s">
        <v>1915</v>
      </c>
      <c r="K817" t="s">
        <v>1916</v>
      </c>
      <c r="L817" t="s">
        <v>1690</v>
      </c>
      <c r="M817" s="1">
        <f t="shared" si="52"/>
        <v>1</v>
      </c>
      <c r="N817">
        <f t="shared" si="50"/>
        <v>4.82</v>
      </c>
      <c r="P817" s="1">
        <v>1790</v>
      </c>
      <c r="Q817" s="1">
        <v>18716</v>
      </c>
      <c r="R817" s="1">
        <v>18822</v>
      </c>
      <c r="S817" s="1">
        <v>29729</v>
      </c>
      <c r="T817" s="16">
        <v>0.63311917656160599</v>
      </c>
      <c r="U817" s="1">
        <v>6533</v>
      </c>
      <c r="V817" s="1">
        <v>11448</v>
      </c>
      <c r="W817" s="16">
        <v>0.57066736547868602</v>
      </c>
      <c r="X817" t="s">
        <v>2</v>
      </c>
      <c r="Y817" t="s">
        <v>4097</v>
      </c>
      <c r="Z817" t="s">
        <v>4098</v>
      </c>
      <c r="AA817" t="s">
        <v>1087</v>
      </c>
      <c r="AB817" s="1">
        <f t="shared" si="53"/>
        <v>1</v>
      </c>
      <c r="AC817">
        <f t="shared" si="51"/>
        <v>5.1988888888888889</v>
      </c>
    </row>
    <row r="818" spans="1:29">
      <c r="A818" s="1">
        <v>1776</v>
      </c>
      <c r="B818" s="1">
        <v>17374</v>
      </c>
      <c r="C818" s="1">
        <v>19089</v>
      </c>
      <c r="D818" s="1">
        <v>29743</v>
      </c>
      <c r="E818" s="16">
        <v>0.64179807013414902</v>
      </c>
      <c r="F818" s="1">
        <v>6615</v>
      </c>
      <c r="G818" s="1">
        <v>11460</v>
      </c>
      <c r="H818" s="16">
        <v>0.57722513089005201</v>
      </c>
      <c r="I818" t="s">
        <v>2</v>
      </c>
      <c r="J818" t="s">
        <v>1917</v>
      </c>
      <c r="K818" t="s">
        <v>1918</v>
      </c>
      <c r="L818" t="s">
        <v>1690</v>
      </c>
      <c r="M818" s="1">
        <f t="shared" si="52"/>
        <v>7</v>
      </c>
      <c r="N818">
        <f t="shared" si="50"/>
        <v>4.8261111111111115</v>
      </c>
      <c r="P818" s="1">
        <v>1791</v>
      </c>
      <c r="Q818" s="1">
        <v>18716</v>
      </c>
      <c r="R818" s="1">
        <v>18825</v>
      </c>
      <c r="S818" s="1">
        <v>29729</v>
      </c>
      <c r="T818" s="16">
        <v>0.63322008812943498</v>
      </c>
      <c r="U818" s="1">
        <v>6534</v>
      </c>
      <c r="V818" s="1">
        <v>11448</v>
      </c>
      <c r="W818" s="16">
        <v>0.570754716981132</v>
      </c>
      <c r="X818" t="s">
        <v>0</v>
      </c>
      <c r="Y818" t="s">
        <v>4099</v>
      </c>
      <c r="Z818" t="s">
        <v>4100</v>
      </c>
      <c r="AA818" t="s">
        <v>1087</v>
      </c>
      <c r="AB818" s="1">
        <f t="shared" si="53"/>
        <v>1</v>
      </c>
      <c r="AC818">
        <f t="shared" si="51"/>
        <v>5.1988888888888889</v>
      </c>
    </row>
    <row r="819" spans="1:29">
      <c r="A819" s="1">
        <v>1778</v>
      </c>
      <c r="B819" s="1">
        <v>17382</v>
      </c>
      <c r="C819" s="1">
        <v>19089</v>
      </c>
      <c r="D819" s="1">
        <v>29743</v>
      </c>
      <c r="E819" s="16">
        <v>0.64179807013414902</v>
      </c>
      <c r="F819" s="1">
        <v>6615</v>
      </c>
      <c r="G819" s="1">
        <v>11460</v>
      </c>
      <c r="H819" s="16">
        <v>0.57722513089005201</v>
      </c>
      <c r="I819" t="s">
        <v>0</v>
      </c>
      <c r="J819" t="s">
        <v>1919</v>
      </c>
      <c r="K819" t="s">
        <v>1920</v>
      </c>
      <c r="L819" t="s">
        <v>1690</v>
      </c>
      <c r="M819" s="1">
        <f t="shared" si="52"/>
        <v>0</v>
      </c>
      <c r="N819">
        <f t="shared" si="50"/>
        <v>4.8283333333333331</v>
      </c>
      <c r="P819" s="1">
        <v>1792</v>
      </c>
      <c r="Q819" s="1">
        <v>18719</v>
      </c>
      <c r="R819" s="1">
        <v>18826</v>
      </c>
      <c r="S819" s="1">
        <v>29729</v>
      </c>
      <c r="T819" s="16">
        <v>0.63325372531871205</v>
      </c>
      <c r="U819" s="1">
        <v>6535</v>
      </c>
      <c r="V819" s="1">
        <v>11448</v>
      </c>
      <c r="W819" s="16">
        <v>0.57084206848357699</v>
      </c>
      <c r="X819" t="s">
        <v>2</v>
      </c>
      <c r="Y819" t="s">
        <v>84</v>
      </c>
      <c r="Z819" t="s">
        <v>4101</v>
      </c>
      <c r="AA819" t="s">
        <v>1087</v>
      </c>
      <c r="AB819" s="1">
        <f t="shared" si="53"/>
        <v>1</v>
      </c>
      <c r="AC819">
        <f t="shared" si="51"/>
        <v>5.1997222222222224</v>
      </c>
    </row>
    <row r="820" spans="1:29">
      <c r="A820" s="1">
        <v>1785</v>
      </c>
      <c r="B820" s="1">
        <v>17466</v>
      </c>
      <c r="C820" s="1">
        <v>19090</v>
      </c>
      <c r="D820" s="1">
        <v>29743</v>
      </c>
      <c r="E820" s="16">
        <v>0.64183169149043395</v>
      </c>
      <c r="F820" s="1">
        <v>6616</v>
      </c>
      <c r="G820" s="1">
        <v>11460</v>
      </c>
      <c r="H820" s="16">
        <v>0.57731239092495601</v>
      </c>
      <c r="I820" t="s">
        <v>2</v>
      </c>
      <c r="J820" t="s">
        <v>1921</v>
      </c>
      <c r="K820" t="s">
        <v>1922</v>
      </c>
      <c r="L820" t="s">
        <v>1690</v>
      </c>
      <c r="M820" s="1">
        <f t="shared" si="52"/>
        <v>1</v>
      </c>
      <c r="N820">
        <f t="shared" si="50"/>
        <v>4.8516666666666666</v>
      </c>
      <c r="P820" s="1">
        <v>1796</v>
      </c>
      <c r="Q820" s="1">
        <v>18784</v>
      </c>
      <c r="R820" s="1">
        <v>18842</v>
      </c>
      <c r="S820" s="1">
        <v>29729</v>
      </c>
      <c r="T820" s="16">
        <v>0.63379192034713505</v>
      </c>
      <c r="U820" s="1">
        <v>6545</v>
      </c>
      <c r="V820" s="1">
        <v>11448</v>
      </c>
      <c r="W820" s="16">
        <v>0.57171558350803597</v>
      </c>
      <c r="X820" t="s">
        <v>2</v>
      </c>
      <c r="Y820" t="s">
        <v>4102</v>
      </c>
      <c r="Z820" t="s">
        <v>4103</v>
      </c>
      <c r="AA820" t="s">
        <v>1087</v>
      </c>
      <c r="AB820" s="1">
        <f t="shared" si="53"/>
        <v>10</v>
      </c>
      <c r="AC820">
        <f t="shared" si="51"/>
        <v>5.2177777777777781</v>
      </c>
    </row>
    <row r="821" spans="1:29">
      <c r="A821" s="1">
        <v>1788</v>
      </c>
      <c r="B821" s="1">
        <v>17554</v>
      </c>
      <c r="C821" s="1">
        <v>19108</v>
      </c>
      <c r="D821" s="1">
        <v>29743</v>
      </c>
      <c r="E821" s="16">
        <v>0.64243687590357301</v>
      </c>
      <c r="F821" s="1">
        <v>6622</v>
      </c>
      <c r="G821" s="1">
        <v>11460</v>
      </c>
      <c r="H821" s="16">
        <v>0.57783595113438002</v>
      </c>
      <c r="I821" t="s">
        <v>0</v>
      </c>
      <c r="J821" t="s">
        <v>1923</v>
      </c>
      <c r="K821" t="s">
        <v>1924</v>
      </c>
      <c r="L821" t="s">
        <v>1690</v>
      </c>
      <c r="M821" s="1">
        <f t="shared" si="52"/>
        <v>6</v>
      </c>
      <c r="N821">
        <f t="shared" si="50"/>
        <v>4.8761111111111113</v>
      </c>
      <c r="P821" s="1">
        <v>1799</v>
      </c>
      <c r="Q821" s="1">
        <v>18829</v>
      </c>
      <c r="R821" s="1">
        <v>18852</v>
      </c>
      <c r="S821" s="1">
        <v>29729</v>
      </c>
      <c r="T821" s="16">
        <v>0.63412829223989997</v>
      </c>
      <c r="U821" s="1">
        <v>6549</v>
      </c>
      <c r="V821" s="1">
        <v>11448</v>
      </c>
      <c r="W821" s="16">
        <v>0.57206498951781903</v>
      </c>
      <c r="X821" t="s">
        <v>2</v>
      </c>
      <c r="Y821" t="s">
        <v>4104</v>
      </c>
      <c r="Z821" t="s">
        <v>4105</v>
      </c>
      <c r="AA821" t="s">
        <v>1087</v>
      </c>
      <c r="AB821" s="1">
        <f t="shared" si="53"/>
        <v>4</v>
      </c>
      <c r="AC821">
        <f t="shared" si="51"/>
        <v>5.2302777777777774</v>
      </c>
    </row>
    <row r="822" spans="1:29">
      <c r="A822" s="1">
        <v>1794</v>
      </c>
      <c r="B822" s="1">
        <v>17675</v>
      </c>
      <c r="C822" s="1">
        <v>19109</v>
      </c>
      <c r="D822" s="1">
        <v>29743</v>
      </c>
      <c r="E822" s="16">
        <v>0.64247049725985905</v>
      </c>
      <c r="F822" s="1">
        <v>6623</v>
      </c>
      <c r="G822" s="1">
        <v>11460</v>
      </c>
      <c r="H822" s="16">
        <v>0.57792321116928402</v>
      </c>
      <c r="I822" t="s">
        <v>1</v>
      </c>
      <c r="J822" t="s">
        <v>1925</v>
      </c>
      <c r="K822" t="s">
        <v>1926</v>
      </c>
      <c r="L822" t="s">
        <v>1690</v>
      </c>
      <c r="M822" s="1">
        <f t="shared" si="52"/>
        <v>1</v>
      </c>
      <c r="N822">
        <f t="shared" si="50"/>
        <v>4.9097222222222223</v>
      </c>
      <c r="P822" s="1">
        <v>1819</v>
      </c>
      <c r="Q822" s="1">
        <v>19267</v>
      </c>
      <c r="R822" s="1">
        <v>18853</v>
      </c>
      <c r="S822" s="1">
        <v>29729</v>
      </c>
      <c r="T822" s="16">
        <v>0.63416192942917604</v>
      </c>
      <c r="U822" s="1">
        <v>6551</v>
      </c>
      <c r="V822" s="1">
        <v>11448</v>
      </c>
      <c r="W822" s="16">
        <v>0.57223969252271101</v>
      </c>
      <c r="X822" t="s">
        <v>1</v>
      </c>
      <c r="Y822" t="s">
        <v>65</v>
      </c>
      <c r="Z822" t="s">
        <v>4106</v>
      </c>
      <c r="AA822" t="s">
        <v>1087</v>
      </c>
      <c r="AB822" s="1">
        <f t="shared" si="53"/>
        <v>2</v>
      </c>
      <c r="AC822">
        <f t="shared" si="51"/>
        <v>5.3519444444444444</v>
      </c>
    </row>
    <row r="823" spans="1:29">
      <c r="A823" s="1">
        <v>1801</v>
      </c>
      <c r="B823" s="1">
        <v>17792</v>
      </c>
      <c r="C823" s="1">
        <v>19112</v>
      </c>
      <c r="D823" s="1">
        <v>29743</v>
      </c>
      <c r="E823" s="16">
        <v>0.64257136132871595</v>
      </c>
      <c r="F823" s="1">
        <v>6624</v>
      </c>
      <c r="G823" s="1">
        <v>11460</v>
      </c>
      <c r="H823" s="16">
        <v>0.57801047120418803</v>
      </c>
      <c r="I823" t="s">
        <v>2</v>
      </c>
      <c r="J823" t="s">
        <v>1927</v>
      </c>
      <c r="K823" t="s">
        <v>1928</v>
      </c>
      <c r="L823" t="s">
        <v>1690</v>
      </c>
      <c r="M823" s="1">
        <f t="shared" si="52"/>
        <v>1</v>
      </c>
      <c r="N823">
        <f t="shared" si="50"/>
        <v>4.9422222222222221</v>
      </c>
      <c r="P823" s="1">
        <v>1820</v>
      </c>
      <c r="Q823" s="1">
        <v>19268</v>
      </c>
      <c r="R823" s="1">
        <v>18857</v>
      </c>
      <c r="S823" s="1">
        <v>29729</v>
      </c>
      <c r="T823" s="16">
        <v>0.63429647818628199</v>
      </c>
      <c r="U823" s="1">
        <v>6552</v>
      </c>
      <c r="V823" s="1">
        <v>11448</v>
      </c>
      <c r="W823" s="16">
        <v>0.57232704402515699</v>
      </c>
      <c r="X823" t="s">
        <v>0</v>
      </c>
      <c r="Y823" t="s">
        <v>4107</v>
      </c>
      <c r="Z823" t="s">
        <v>4108</v>
      </c>
      <c r="AA823" t="s">
        <v>1087</v>
      </c>
      <c r="AB823" s="1">
        <f t="shared" si="53"/>
        <v>1</v>
      </c>
      <c r="AC823">
        <f t="shared" si="51"/>
        <v>5.3522222222222222</v>
      </c>
    </row>
    <row r="824" spans="1:29">
      <c r="A824" s="1">
        <v>1808</v>
      </c>
      <c r="B824" s="1">
        <v>17901</v>
      </c>
      <c r="C824" s="1">
        <v>19191</v>
      </c>
      <c r="D824" s="1">
        <v>29743</v>
      </c>
      <c r="E824" s="16">
        <v>0.64522744847527103</v>
      </c>
      <c r="F824" s="1">
        <v>6646</v>
      </c>
      <c r="G824" s="1">
        <v>11460</v>
      </c>
      <c r="H824" s="16">
        <v>0.57993019197207596</v>
      </c>
      <c r="I824" t="s">
        <v>1</v>
      </c>
      <c r="J824" t="s">
        <v>1929</v>
      </c>
      <c r="K824" t="s">
        <v>1930</v>
      </c>
      <c r="L824" t="s">
        <v>1690</v>
      </c>
      <c r="M824" s="1">
        <f t="shared" si="52"/>
        <v>22</v>
      </c>
      <c r="N824">
        <f t="shared" si="50"/>
        <v>4.9725000000000001</v>
      </c>
      <c r="P824" s="1">
        <v>1821</v>
      </c>
      <c r="Q824" s="1">
        <v>19273</v>
      </c>
      <c r="R824" s="1">
        <v>18873</v>
      </c>
      <c r="S824" s="1">
        <v>29729</v>
      </c>
      <c r="T824" s="16">
        <v>0.63483467321470599</v>
      </c>
      <c r="U824" s="1">
        <v>6558</v>
      </c>
      <c r="V824" s="1">
        <v>11448</v>
      </c>
      <c r="W824" s="16">
        <v>0.57285115303983203</v>
      </c>
      <c r="X824" t="s">
        <v>1</v>
      </c>
      <c r="Y824" t="s">
        <v>4109</v>
      </c>
      <c r="Z824" t="s">
        <v>4110</v>
      </c>
      <c r="AA824" t="s">
        <v>1087</v>
      </c>
      <c r="AB824" s="1">
        <f t="shared" si="53"/>
        <v>6</v>
      </c>
      <c r="AC824">
        <f t="shared" si="51"/>
        <v>5.3536111111111113</v>
      </c>
    </row>
    <row r="825" spans="1:29">
      <c r="A825" s="1">
        <v>1816</v>
      </c>
      <c r="B825" s="1">
        <v>18033</v>
      </c>
      <c r="C825" s="1">
        <v>19199</v>
      </c>
      <c r="D825" s="1">
        <v>29743</v>
      </c>
      <c r="E825" s="16">
        <v>0.64549641932555502</v>
      </c>
      <c r="F825" s="1">
        <v>6650</v>
      </c>
      <c r="G825" s="1">
        <v>11460</v>
      </c>
      <c r="H825" s="16">
        <v>0.58027923211169197</v>
      </c>
      <c r="I825" t="s">
        <v>2</v>
      </c>
      <c r="J825" t="s">
        <v>1931</v>
      </c>
      <c r="K825" t="s">
        <v>1932</v>
      </c>
      <c r="L825" t="s">
        <v>1690</v>
      </c>
      <c r="M825" s="1">
        <f t="shared" si="52"/>
        <v>4</v>
      </c>
      <c r="N825">
        <f t="shared" si="50"/>
        <v>5.0091666666666663</v>
      </c>
      <c r="P825" s="1">
        <v>1823</v>
      </c>
      <c r="Q825" s="1">
        <v>19284</v>
      </c>
      <c r="R825" s="1">
        <v>18873</v>
      </c>
      <c r="S825" s="1">
        <v>29729</v>
      </c>
      <c r="T825" s="16">
        <v>0.63483467321470599</v>
      </c>
      <c r="U825" s="1">
        <v>6559</v>
      </c>
      <c r="V825" s="1">
        <v>11448</v>
      </c>
      <c r="W825" s="16">
        <v>0.57293850454227802</v>
      </c>
      <c r="X825" t="s">
        <v>2</v>
      </c>
      <c r="Y825" t="s">
        <v>4111</v>
      </c>
      <c r="Z825" t="s">
        <v>4112</v>
      </c>
      <c r="AA825" t="s">
        <v>1087</v>
      </c>
      <c r="AB825" s="1">
        <f t="shared" si="53"/>
        <v>1</v>
      </c>
      <c r="AC825">
        <f t="shared" si="51"/>
        <v>5.3566666666666665</v>
      </c>
    </row>
    <row r="826" spans="1:29">
      <c r="A826" s="1">
        <v>1817</v>
      </c>
      <c r="B826" s="1">
        <v>18045</v>
      </c>
      <c r="C826" s="1">
        <v>19240</v>
      </c>
      <c r="D826" s="1">
        <v>29743</v>
      </c>
      <c r="E826" s="16">
        <v>0.646874894933261</v>
      </c>
      <c r="F826" s="1">
        <v>6670</v>
      </c>
      <c r="G826" s="1">
        <v>11460</v>
      </c>
      <c r="H826" s="16">
        <v>0.58202443280977301</v>
      </c>
      <c r="I826" t="s">
        <v>0</v>
      </c>
      <c r="J826" t="s">
        <v>1933</v>
      </c>
      <c r="K826" t="s">
        <v>1934</v>
      </c>
      <c r="L826" t="s">
        <v>1690</v>
      </c>
      <c r="M826" s="1">
        <f t="shared" si="52"/>
        <v>20</v>
      </c>
      <c r="N826">
        <f t="shared" si="50"/>
        <v>5.0125000000000002</v>
      </c>
      <c r="P826" s="1">
        <v>1828</v>
      </c>
      <c r="Q826" s="1">
        <v>19399</v>
      </c>
      <c r="R826" s="1">
        <v>18876</v>
      </c>
      <c r="S826" s="1">
        <v>29729</v>
      </c>
      <c r="T826" s="16">
        <v>0.63493558478253498</v>
      </c>
      <c r="U826" s="1">
        <v>6562</v>
      </c>
      <c r="V826" s="1">
        <v>11448</v>
      </c>
      <c r="W826" s="16">
        <v>0.57320055904961498</v>
      </c>
      <c r="X826" t="s">
        <v>0</v>
      </c>
      <c r="Y826" t="s">
        <v>4113</v>
      </c>
      <c r="Z826" t="s">
        <v>4114</v>
      </c>
      <c r="AA826" t="s">
        <v>1087</v>
      </c>
      <c r="AB826" s="1">
        <f t="shared" si="53"/>
        <v>3</v>
      </c>
      <c r="AC826">
        <f t="shared" si="51"/>
        <v>5.3886111111111115</v>
      </c>
    </row>
    <row r="827" spans="1:29">
      <c r="A827" s="1">
        <v>1819</v>
      </c>
      <c r="B827" s="1">
        <v>18075</v>
      </c>
      <c r="C827" s="1">
        <v>19241</v>
      </c>
      <c r="D827" s="1">
        <v>29743</v>
      </c>
      <c r="E827" s="16">
        <v>0.64690851628954704</v>
      </c>
      <c r="F827" s="1">
        <v>6671</v>
      </c>
      <c r="G827" s="1">
        <v>11460</v>
      </c>
      <c r="H827" s="16">
        <v>0.58211169284467701</v>
      </c>
      <c r="I827" t="s">
        <v>3</v>
      </c>
      <c r="J827" t="s">
        <v>1935</v>
      </c>
      <c r="K827" t="s">
        <v>1936</v>
      </c>
      <c r="L827" t="s">
        <v>1690</v>
      </c>
      <c r="M827" s="1">
        <f t="shared" si="52"/>
        <v>1</v>
      </c>
      <c r="N827">
        <f t="shared" si="50"/>
        <v>5.020833333333333</v>
      </c>
      <c r="P827" s="1">
        <v>1829</v>
      </c>
      <c r="Q827" s="1">
        <v>19400</v>
      </c>
      <c r="R827" s="1">
        <v>18877</v>
      </c>
      <c r="S827" s="1">
        <v>29729</v>
      </c>
      <c r="T827" s="16">
        <v>0.63496922197181205</v>
      </c>
      <c r="U827" s="1">
        <v>6564</v>
      </c>
      <c r="V827" s="1">
        <v>11448</v>
      </c>
      <c r="W827" s="16">
        <v>0.57337526205450695</v>
      </c>
      <c r="X827" t="s">
        <v>2</v>
      </c>
      <c r="Y827" t="s">
        <v>4115</v>
      </c>
      <c r="Z827" t="s">
        <v>4116</v>
      </c>
      <c r="AA827" t="s">
        <v>1087</v>
      </c>
      <c r="AB827" s="1">
        <f t="shared" si="53"/>
        <v>2</v>
      </c>
      <c r="AC827">
        <f t="shared" si="51"/>
        <v>5.3888888888888893</v>
      </c>
    </row>
    <row r="828" spans="1:29">
      <c r="A828" s="1">
        <v>1821</v>
      </c>
      <c r="B828" s="1">
        <v>18080</v>
      </c>
      <c r="C828" s="1">
        <v>19245</v>
      </c>
      <c r="D828" s="1">
        <v>29743</v>
      </c>
      <c r="E828" s="16">
        <v>0.64704300171468898</v>
      </c>
      <c r="F828" s="1">
        <v>6674</v>
      </c>
      <c r="G828" s="1">
        <v>11460</v>
      </c>
      <c r="H828" s="16">
        <v>0.58237347294938901</v>
      </c>
      <c r="I828" t="s">
        <v>1</v>
      </c>
      <c r="J828" t="s">
        <v>1937</v>
      </c>
      <c r="K828" t="s">
        <v>1938</v>
      </c>
      <c r="L828" t="s">
        <v>1690</v>
      </c>
      <c r="M828" s="1">
        <f t="shared" si="52"/>
        <v>3</v>
      </c>
      <c r="N828">
        <f t="shared" si="50"/>
        <v>5.0222222222222221</v>
      </c>
      <c r="P828" s="1">
        <v>1830</v>
      </c>
      <c r="Q828" s="1">
        <v>19441</v>
      </c>
      <c r="R828" s="1">
        <v>18878</v>
      </c>
      <c r="S828" s="1">
        <v>29729</v>
      </c>
      <c r="T828" s="16">
        <v>0.63500285916108801</v>
      </c>
      <c r="U828" s="1">
        <v>6564</v>
      </c>
      <c r="V828" s="1">
        <v>11448</v>
      </c>
      <c r="W828" s="16">
        <v>0.57337526205450695</v>
      </c>
      <c r="X828" t="s">
        <v>2</v>
      </c>
      <c r="Y828" t="s">
        <v>4117</v>
      </c>
      <c r="Z828" t="s">
        <v>4118</v>
      </c>
      <c r="AA828" t="s">
        <v>1087</v>
      </c>
      <c r="AB828" s="1">
        <f t="shared" si="53"/>
        <v>0</v>
      </c>
      <c r="AC828">
        <f t="shared" si="51"/>
        <v>5.4002777777777782</v>
      </c>
    </row>
    <row r="829" spans="1:29">
      <c r="A829" s="1">
        <v>1834</v>
      </c>
      <c r="B829" s="1">
        <v>18224</v>
      </c>
      <c r="C829" s="1">
        <v>19248</v>
      </c>
      <c r="D829" s="1">
        <v>29743</v>
      </c>
      <c r="E829" s="16">
        <v>0.64714386578354499</v>
      </c>
      <c r="F829" s="1">
        <v>6674</v>
      </c>
      <c r="G829" s="1">
        <v>11460</v>
      </c>
      <c r="H829" s="16">
        <v>0.58237347294938901</v>
      </c>
      <c r="I829" t="s">
        <v>0</v>
      </c>
      <c r="J829" t="s">
        <v>1939</v>
      </c>
      <c r="K829" t="s">
        <v>1940</v>
      </c>
      <c r="L829" t="s">
        <v>1690</v>
      </c>
      <c r="M829" s="1">
        <f t="shared" si="52"/>
        <v>0</v>
      </c>
      <c r="N829">
        <f t="shared" si="50"/>
        <v>5.0622222222222222</v>
      </c>
      <c r="P829" s="1">
        <v>1841</v>
      </c>
      <c r="Q829" s="1">
        <v>19594</v>
      </c>
      <c r="R829" s="1">
        <v>18881</v>
      </c>
      <c r="S829" s="1">
        <v>29729</v>
      </c>
      <c r="T829" s="16">
        <v>0.63510377072891699</v>
      </c>
      <c r="U829" s="1">
        <v>6565</v>
      </c>
      <c r="V829" s="1">
        <v>11448</v>
      </c>
      <c r="W829" s="16">
        <v>0.57346261355695305</v>
      </c>
      <c r="X829" t="s">
        <v>2</v>
      </c>
      <c r="Y829" t="s">
        <v>4119</v>
      </c>
      <c r="Z829" t="s">
        <v>4120</v>
      </c>
      <c r="AA829" t="s">
        <v>1087</v>
      </c>
      <c r="AB829" s="1">
        <f t="shared" si="53"/>
        <v>1</v>
      </c>
      <c r="AC829">
        <f t="shared" si="51"/>
        <v>5.4427777777777777</v>
      </c>
    </row>
    <row r="830" spans="1:29">
      <c r="A830" s="1">
        <v>1851</v>
      </c>
      <c r="B830" s="1">
        <v>18507</v>
      </c>
      <c r="C830" s="1">
        <v>19251</v>
      </c>
      <c r="D830" s="1">
        <v>29743</v>
      </c>
      <c r="E830" s="16">
        <v>0.647244729852402</v>
      </c>
      <c r="F830" s="1">
        <v>6675</v>
      </c>
      <c r="G830" s="1">
        <v>11460</v>
      </c>
      <c r="H830" s="16">
        <v>0.58246073298429302</v>
      </c>
      <c r="I830" t="s">
        <v>1</v>
      </c>
      <c r="J830" t="s">
        <v>1941</v>
      </c>
      <c r="K830" t="s">
        <v>1942</v>
      </c>
      <c r="L830" t="s">
        <v>1690</v>
      </c>
      <c r="M830" s="1">
        <f t="shared" si="52"/>
        <v>1</v>
      </c>
      <c r="N830">
        <f t="shared" si="50"/>
        <v>5.1408333333333331</v>
      </c>
      <c r="P830" s="1">
        <v>1844</v>
      </c>
      <c r="Q830" s="1">
        <v>19614</v>
      </c>
      <c r="R830" s="1">
        <v>18882</v>
      </c>
      <c r="S830" s="1">
        <v>29729</v>
      </c>
      <c r="T830" s="16">
        <v>0.63513740791819395</v>
      </c>
      <c r="U830" s="1">
        <v>6566</v>
      </c>
      <c r="V830" s="1">
        <v>11448</v>
      </c>
      <c r="W830" s="16">
        <v>0.57354996505939904</v>
      </c>
      <c r="X830" t="s">
        <v>2</v>
      </c>
      <c r="Y830" t="s">
        <v>4121</v>
      </c>
      <c r="Z830" t="s">
        <v>4122</v>
      </c>
      <c r="AA830" t="s">
        <v>1087</v>
      </c>
      <c r="AB830" s="1">
        <f t="shared" si="53"/>
        <v>1</v>
      </c>
      <c r="AC830">
        <f t="shared" si="51"/>
        <v>5.4483333333333333</v>
      </c>
    </row>
    <row r="831" spans="1:29">
      <c r="A831" s="1">
        <v>1860</v>
      </c>
      <c r="B831" s="1">
        <v>18611</v>
      </c>
      <c r="C831" s="1">
        <v>19254</v>
      </c>
      <c r="D831" s="1">
        <v>29743</v>
      </c>
      <c r="E831" s="16">
        <v>0.64734559392125801</v>
      </c>
      <c r="F831" s="1">
        <v>6676</v>
      </c>
      <c r="G831" s="1">
        <v>11460</v>
      </c>
      <c r="H831" s="16">
        <v>0.58254799301919702</v>
      </c>
      <c r="I831" t="s">
        <v>2</v>
      </c>
      <c r="J831" t="s">
        <v>127</v>
      </c>
      <c r="K831" t="s">
        <v>1943</v>
      </c>
      <c r="L831" t="s">
        <v>1690</v>
      </c>
      <c r="M831" s="1">
        <f t="shared" si="52"/>
        <v>1</v>
      </c>
      <c r="N831">
        <f t="shared" si="50"/>
        <v>5.1697222222222221</v>
      </c>
      <c r="P831" s="1">
        <v>1845</v>
      </c>
      <c r="Q831" s="1">
        <v>19619</v>
      </c>
      <c r="R831" s="1">
        <v>18886</v>
      </c>
      <c r="S831" s="1">
        <v>29729</v>
      </c>
      <c r="T831" s="16">
        <v>0.63527195667530001</v>
      </c>
      <c r="U831" s="1">
        <v>6567</v>
      </c>
      <c r="V831" s="1">
        <v>11448</v>
      </c>
      <c r="W831" s="16">
        <v>0.57363731656184402</v>
      </c>
      <c r="X831" t="s">
        <v>0</v>
      </c>
      <c r="Y831" t="s">
        <v>109</v>
      </c>
      <c r="Z831" t="s">
        <v>4123</v>
      </c>
      <c r="AA831" t="s">
        <v>1087</v>
      </c>
      <c r="AB831" s="1">
        <f t="shared" si="53"/>
        <v>1</v>
      </c>
      <c r="AC831">
        <f t="shared" si="51"/>
        <v>5.4497222222222224</v>
      </c>
    </row>
    <row r="832" spans="1:29">
      <c r="A832" s="1">
        <v>1861</v>
      </c>
      <c r="B832" s="1">
        <v>18612</v>
      </c>
      <c r="C832" s="1">
        <v>19254</v>
      </c>
      <c r="D832" s="1">
        <v>29743</v>
      </c>
      <c r="E832" s="16">
        <v>0.64734559392125801</v>
      </c>
      <c r="F832" s="1">
        <v>6676</v>
      </c>
      <c r="G832" s="1">
        <v>11460</v>
      </c>
      <c r="H832" s="16">
        <v>0.58254799301919702</v>
      </c>
      <c r="I832" t="s">
        <v>0</v>
      </c>
      <c r="J832" t="s">
        <v>1944</v>
      </c>
      <c r="K832" t="s">
        <v>1945</v>
      </c>
      <c r="L832" t="s">
        <v>1690</v>
      </c>
      <c r="M832" s="1">
        <f t="shared" si="52"/>
        <v>0</v>
      </c>
      <c r="N832">
        <f t="shared" si="50"/>
        <v>5.17</v>
      </c>
      <c r="P832" s="1">
        <v>1846</v>
      </c>
      <c r="Q832" s="1">
        <v>19622</v>
      </c>
      <c r="R832" s="1">
        <v>18887</v>
      </c>
      <c r="S832" s="1">
        <v>29729</v>
      </c>
      <c r="T832" s="16">
        <v>0.63530559386457597</v>
      </c>
      <c r="U832" s="1">
        <v>6569</v>
      </c>
      <c r="V832" s="1">
        <v>11448</v>
      </c>
      <c r="W832" s="16">
        <v>0.573812019566736</v>
      </c>
      <c r="X832" t="s">
        <v>2</v>
      </c>
      <c r="Y832" t="s">
        <v>4124</v>
      </c>
      <c r="Z832" t="s">
        <v>4125</v>
      </c>
      <c r="AA832" t="s">
        <v>1087</v>
      </c>
      <c r="AB832" s="1">
        <f t="shared" si="53"/>
        <v>2</v>
      </c>
      <c r="AC832">
        <f t="shared" si="51"/>
        <v>5.4505555555555558</v>
      </c>
    </row>
    <row r="833" spans="1:29">
      <c r="A833" s="1">
        <v>1868</v>
      </c>
      <c r="B833" s="1">
        <v>18726</v>
      </c>
      <c r="C833" s="1">
        <v>19260</v>
      </c>
      <c r="D833" s="1">
        <v>29743</v>
      </c>
      <c r="E833" s="16">
        <v>0.64754732205897103</v>
      </c>
      <c r="F833" s="1">
        <v>6679</v>
      </c>
      <c r="G833" s="1">
        <v>11460</v>
      </c>
      <c r="H833" s="16">
        <v>0.58280977312390903</v>
      </c>
      <c r="I833" t="s">
        <v>0</v>
      </c>
      <c r="J833" t="s">
        <v>1946</v>
      </c>
      <c r="K833" t="s">
        <v>1947</v>
      </c>
      <c r="L833" t="s">
        <v>1690</v>
      </c>
      <c r="M833" s="1">
        <f t="shared" si="52"/>
        <v>3</v>
      </c>
      <c r="N833">
        <f t="shared" si="50"/>
        <v>5.2016666666666671</v>
      </c>
      <c r="P833" s="1">
        <v>1850</v>
      </c>
      <c r="Q833" s="1">
        <v>19670</v>
      </c>
      <c r="R833" s="1">
        <v>18893</v>
      </c>
      <c r="S833" s="1">
        <v>29729</v>
      </c>
      <c r="T833" s="16">
        <v>0.63550741700023505</v>
      </c>
      <c r="U833" s="1">
        <v>6571</v>
      </c>
      <c r="V833" s="1">
        <v>11448</v>
      </c>
      <c r="W833" s="16">
        <v>0.57398672257162797</v>
      </c>
      <c r="X833" t="s">
        <v>1</v>
      </c>
      <c r="Y833" t="s">
        <v>158</v>
      </c>
      <c r="Z833" t="s">
        <v>4126</v>
      </c>
      <c r="AA833" t="s">
        <v>1317</v>
      </c>
      <c r="AB833" s="1">
        <f t="shared" si="53"/>
        <v>2</v>
      </c>
      <c r="AC833">
        <f t="shared" si="51"/>
        <v>5.4638888888888886</v>
      </c>
    </row>
    <row r="834" spans="1:29">
      <c r="A834" s="1">
        <v>1884</v>
      </c>
      <c r="B834" s="1">
        <v>18968</v>
      </c>
      <c r="C834" s="1">
        <v>19260</v>
      </c>
      <c r="D834" s="1">
        <v>29743</v>
      </c>
      <c r="E834" s="16">
        <v>0.64754732205897103</v>
      </c>
      <c r="F834" s="1">
        <v>6679</v>
      </c>
      <c r="G834" s="1">
        <v>11460</v>
      </c>
      <c r="H834" s="16">
        <v>0.58280977312390903</v>
      </c>
      <c r="I834" t="s">
        <v>2</v>
      </c>
      <c r="J834" t="s">
        <v>1948</v>
      </c>
      <c r="K834" t="s">
        <v>1949</v>
      </c>
      <c r="L834" t="s">
        <v>1690</v>
      </c>
      <c r="M834" s="1">
        <f t="shared" si="52"/>
        <v>0</v>
      </c>
      <c r="N834">
        <f t="shared" ref="N834:N897" si="54">B834/3600</f>
        <v>5.2688888888888892</v>
      </c>
      <c r="P834" s="1">
        <v>1852</v>
      </c>
      <c r="Q834" s="1">
        <v>19684</v>
      </c>
      <c r="R834" s="1">
        <v>18894</v>
      </c>
      <c r="S834" s="1">
        <v>29729</v>
      </c>
      <c r="T834" s="16">
        <v>0.63554105418951101</v>
      </c>
      <c r="U834" s="1">
        <v>6572</v>
      </c>
      <c r="V834" s="1">
        <v>11448</v>
      </c>
      <c r="W834" s="16">
        <v>0.57407407407407396</v>
      </c>
      <c r="X834" t="s">
        <v>0</v>
      </c>
      <c r="Y834" t="s">
        <v>4127</v>
      </c>
      <c r="Z834" t="s">
        <v>4128</v>
      </c>
      <c r="AA834" t="s">
        <v>1317</v>
      </c>
      <c r="AB834" s="1">
        <f t="shared" si="53"/>
        <v>1</v>
      </c>
      <c r="AC834">
        <f t="shared" ref="AC834:AC897" si="55">Q834/3600</f>
        <v>5.4677777777777781</v>
      </c>
    </row>
    <row r="835" spans="1:29">
      <c r="A835" s="1">
        <v>1885</v>
      </c>
      <c r="B835" s="1">
        <v>18969</v>
      </c>
      <c r="C835" s="1">
        <v>19261</v>
      </c>
      <c r="D835" s="1">
        <v>29743</v>
      </c>
      <c r="E835" s="16">
        <v>0.64758094341525696</v>
      </c>
      <c r="F835" s="1">
        <v>6681</v>
      </c>
      <c r="G835" s="1">
        <v>11460</v>
      </c>
      <c r="H835" s="16">
        <v>0.58298429319371703</v>
      </c>
      <c r="I835" t="s">
        <v>2</v>
      </c>
      <c r="J835" t="s">
        <v>1950</v>
      </c>
      <c r="K835" t="s">
        <v>1951</v>
      </c>
      <c r="L835" t="s">
        <v>1690</v>
      </c>
      <c r="M835" s="1">
        <f t="shared" si="52"/>
        <v>2</v>
      </c>
      <c r="N835">
        <f t="shared" si="54"/>
        <v>5.269166666666667</v>
      </c>
      <c r="P835" s="1">
        <v>1853</v>
      </c>
      <c r="Q835" s="1">
        <v>19698</v>
      </c>
      <c r="R835" s="1">
        <v>18906</v>
      </c>
      <c r="S835" s="1">
        <v>29729</v>
      </c>
      <c r="T835" s="16">
        <v>0.63594470046082896</v>
      </c>
      <c r="U835" s="1">
        <v>6577</v>
      </c>
      <c r="V835" s="1">
        <v>11448</v>
      </c>
      <c r="W835" s="16">
        <v>0.57451083158630301</v>
      </c>
      <c r="X835" t="s">
        <v>2</v>
      </c>
      <c r="Y835" t="s">
        <v>177</v>
      </c>
      <c r="Z835" t="s">
        <v>4129</v>
      </c>
      <c r="AA835" t="s">
        <v>1538</v>
      </c>
      <c r="AB835" s="1">
        <f t="shared" si="53"/>
        <v>5</v>
      </c>
      <c r="AC835">
        <f t="shared" si="55"/>
        <v>5.4716666666666667</v>
      </c>
    </row>
    <row r="836" spans="1:29">
      <c r="A836" s="1">
        <v>1908</v>
      </c>
      <c r="B836" s="1">
        <v>19263</v>
      </c>
      <c r="C836" s="1">
        <v>19295</v>
      </c>
      <c r="D836" s="1">
        <v>29743</v>
      </c>
      <c r="E836" s="16">
        <v>0.648724069528964</v>
      </c>
      <c r="F836" s="1">
        <v>6696</v>
      </c>
      <c r="G836" s="1">
        <v>11460</v>
      </c>
      <c r="H836" s="16">
        <v>0.58429319371727695</v>
      </c>
      <c r="I836" t="s">
        <v>2</v>
      </c>
      <c r="J836" t="s">
        <v>1952</v>
      </c>
      <c r="K836" t="s">
        <v>1953</v>
      </c>
      <c r="L836" t="s">
        <v>1690</v>
      </c>
      <c r="M836" s="1">
        <f t="shared" ref="M836:M899" si="56">F836-F835</f>
        <v>15</v>
      </c>
      <c r="N836">
        <f t="shared" si="54"/>
        <v>5.3508333333333331</v>
      </c>
      <c r="P836" s="1">
        <v>1868</v>
      </c>
      <c r="Q836" s="1">
        <v>19887</v>
      </c>
      <c r="R836" s="1">
        <v>18907</v>
      </c>
      <c r="S836" s="1">
        <v>29729</v>
      </c>
      <c r="T836" s="16">
        <v>0.63597833765010503</v>
      </c>
      <c r="U836" s="1">
        <v>6578</v>
      </c>
      <c r="V836" s="1">
        <v>11448</v>
      </c>
      <c r="W836" s="16">
        <v>0.57459818308874899</v>
      </c>
      <c r="X836" t="s">
        <v>0</v>
      </c>
      <c r="Y836" t="s">
        <v>4130</v>
      </c>
      <c r="Z836" t="s">
        <v>4131</v>
      </c>
      <c r="AA836" t="s">
        <v>1538</v>
      </c>
      <c r="AB836" s="1">
        <f t="shared" ref="AB836:AB899" si="57">U836-U835</f>
        <v>1</v>
      </c>
      <c r="AC836">
        <f t="shared" si="55"/>
        <v>5.5241666666666669</v>
      </c>
    </row>
    <row r="837" spans="1:29">
      <c r="A837" s="1">
        <v>1917</v>
      </c>
      <c r="B837" s="1">
        <v>19479</v>
      </c>
      <c r="C837" s="1">
        <v>19296</v>
      </c>
      <c r="D837" s="1">
        <v>29743</v>
      </c>
      <c r="E837" s="16">
        <v>0.64875769088525004</v>
      </c>
      <c r="F837" s="1">
        <v>6697</v>
      </c>
      <c r="G837" s="1">
        <v>11460</v>
      </c>
      <c r="H837" s="16">
        <v>0.58438045375218095</v>
      </c>
      <c r="I837" t="s">
        <v>1</v>
      </c>
      <c r="J837" t="s">
        <v>1954</v>
      </c>
      <c r="K837" t="s">
        <v>1955</v>
      </c>
      <c r="L837" t="s">
        <v>1690</v>
      </c>
      <c r="M837" s="1">
        <f t="shared" si="56"/>
        <v>1</v>
      </c>
      <c r="N837">
        <f t="shared" si="54"/>
        <v>5.4108333333333336</v>
      </c>
      <c r="P837" s="1">
        <v>1879</v>
      </c>
      <c r="Q837" s="1">
        <v>20063</v>
      </c>
      <c r="R837" s="1">
        <v>18943</v>
      </c>
      <c r="S837" s="1">
        <v>29729</v>
      </c>
      <c r="T837" s="16">
        <v>0.63718927646405799</v>
      </c>
      <c r="U837" s="1">
        <v>6594</v>
      </c>
      <c r="V837" s="1">
        <v>11448</v>
      </c>
      <c r="W837" s="16">
        <v>0.57599580712788201</v>
      </c>
      <c r="X837" t="s">
        <v>2</v>
      </c>
      <c r="Y837" t="s">
        <v>4132</v>
      </c>
      <c r="Z837" t="s">
        <v>4133</v>
      </c>
      <c r="AA837" t="s">
        <v>1538</v>
      </c>
      <c r="AB837" s="1">
        <f t="shared" si="57"/>
        <v>16</v>
      </c>
      <c r="AC837">
        <f t="shared" si="55"/>
        <v>5.5730555555555554</v>
      </c>
    </row>
    <row r="838" spans="1:29">
      <c r="A838" s="1">
        <v>1927</v>
      </c>
      <c r="B838" s="1">
        <v>19560</v>
      </c>
      <c r="C838" s="1">
        <v>19304</v>
      </c>
      <c r="D838" s="1">
        <v>29743</v>
      </c>
      <c r="E838" s="16">
        <v>0.64902666173553403</v>
      </c>
      <c r="F838" s="1">
        <v>6699</v>
      </c>
      <c r="G838" s="1">
        <v>11460</v>
      </c>
      <c r="H838" s="16">
        <v>0.58455497382198895</v>
      </c>
      <c r="I838" t="s">
        <v>1</v>
      </c>
      <c r="J838" t="s">
        <v>1956</v>
      </c>
      <c r="K838" t="s">
        <v>1957</v>
      </c>
      <c r="L838" t="s">
        <v>1690</v>
      </c>
      <c r="M838" s="1">
        <f t="shared" si="56"/>
        <v>2</v>
      </c>
      <c r="N838">
        <f t="shared" si="54"/>
        <v>5.4333333333333336</v>
      </c>
      <c r="P838" s="1">
        <v>1887</v>
      </c>
      <c r="Q838" s="1">
        <v>20173</v>
      </c>
      <c r="R838" s="1">
        <v>18944</v>
      </c>
      <c r="S838" s="1">
        <v>29729</v>
      </c>
      <c r="T838" s="16">
        <v>0.63722291365333505</v>
      </c>
      <c r="U838" s="1">
        <v>6596</v>
      </c>
      <c r="V838" s="1">
        <v>11448</v>
      </c>
      <c r="W838" s="16">
        <v>0.57617051013277398</v>
      </c>
      <c r="X838" t="s">
        <v>0</v>
      </c>
      <c r="Y838" t="s">
        <v>4134</v>
      </c>
      <c r="Z838" t="s">
        <v>4135</v>
      </c>
      <c r="AA838" t="s">
        <v>1538</v>
      </c>
      <c r="AB838" s="1">
        <f t="shared" si="57"/>
        <v>2</v>
      </c>
      <c r="AC838">
        <f t="shared" si="55"/>
        <v>5.6036111111111113</v>
      </c>
    </row>
    <row r="839" spans="1:29">
      <c r="A839" s="1">
        <v>1932</v>
      </c>
      <c r="B839" s="1">
        <v>19606</v>
      </c>
      <c r="C839" s="1">
        <v>19308</v>
      </c>
      <c r="D839" s="1">
        <v>29743</v>
      </c>
      <c r="E839" s="16">
        <v>0.64916114716067597</v>
      </c>
      <c r="F839" s="1">
        <v>6701</v>
      </c>
      <c r="G839" s="1">
        <v>11460</v>
      </c>
      <c r="H839" s="16">
        <v>0.58472949389179696</v>
      </c>
      <c r="I839" t="s">
        <v>2</v>
      </c>
      <c r="J839" t="s">
        <v>1958</v>
      </c>
      <c r="K839" t="s">
        <v>1959</v>
      </c>
      <c r="L839" t="s">
        <v>1690</v>
      </c>
      <c r="M839" s="1">
        <f t="shared" si="56"/>
        <v>2</v>
      </c>
      <c r="N839">
        <f t="shared" si="54"/>
        <v>5.4461111111111107</v>
      </c>
      <c r="P839" s="1">
        <v>1888</v>
      </c>
      <c r="Q839" s="1">
        <v>20191</v>
      </c>
      <c r="R839" s="1">
        <v>18945</v>
      </c>
      <c r="S839" s="1">
        <v>29729</v>
      </c>
      <c r="T839" s="16">
        <v>0.63725655084261101</v>
      </c>
      <c r="U839" s="1">
        <v>6597</v>
      </c>
      <c r="V839" s="1">
        <v>11448</v>
      </c>
      <c r="W839" s="16">
        <v>0.57625786163521997</v>
      </c>
      <c r="X839" t="s">
        <v>2</v>
      </c>
      <c r="Y839" t="s">
        <v>4136</v>
      </c>
      <c r="Z839" t="s">
        <v>4137</v>
      </c>
      <c r="AA839" t="s">
        <v>1538</v>
      </c>
      <c r="AB839" s="1">
        <f t="shared" si="57"/>
        <v>1</v>
      </c>
      <c r="AC839">
        <f t="shared" si="55"/>
        <v>5.6086111111111112</v>
      </c>
    </row>
    <row r="840" spans="1:29">
      <c r="A840" s="1">
        <v>1936</v>
      </c>
      <c r="B840" s="1">
        <v>19656</v>
      </c>
      <c r="C840" s="1">
        <v>19312</v>
      </c>
      <c r="D840" s="1">
        <v>29743</v>
      </c>
      <c r="E840" s="16">
        <v>0.64929563258581802</v>
      </c>
      <c r="F840" s="1">
        <v>6703</v>
      </c>
      <c r="G840" s="1">
        <v>11460</v>
      </c>
      <c r="H840" s="16">
        <v>0.58490401396160496</v>
      </c>
      <c r="I840" t="s">
        <v>3</v>
      </c>
      <c r="J840" t="s">
        <v>1960</v>
      </c>
      <c r="K840" t="s">
        <v>1961</v>
      </c>
      <c r="L840" t="s">
        <v>1690</v>
      </c>
      <c r="M840" s="1">
        <f t="shared" si="56"/>
        <v>2</v>
      </c>
      <c r="N840">
        <f t="shared" si="54"/>
        <v>5.46</v>
      </c>
      <c r="P840" s="1">
        <v>1898</v>
      </c>
      <c r="Q840" s="1">
        <v>20399</v>
      </c>
      <c r="R840" s="1">
        <v>18951</v>
      </c>
      <c r="S840" s="1">
        <v>29729</v>
      </c>
      <c r="T840" s="16">
        <v>0.63745837397826999</v>
      </c>
      <c r="U840" s="1">
        <v>6601</v>
      </c>
      <c r="V840" s="1">
        <v>11448</v>
      </c>
      <c r="W840" s="16">
        <v>0.57660726764500303</v>
      </c>
      <c r="X840" t="s">
        <v>0</v>
      </c>
      <c r="Y840" t="s">
        <v>4138</v>
      </c>
      <c r="Z840" t="s">
        <v>4139</v>
      </c>
      <c r="AA840" t="s">
        <v>1538</v>
      </c>
      <c r="AB840" s="1">
        <f t="shared" si="57"/>
        <v>4</v>
      </c>
      <c r="AC840">
        <f t="shared" si="55"/>
        <v>5.6663888888888891</v>
      </c>
    </row>
    <row r="841" spans="1:29">
      <c r="A841" s="1">
        <v>1944</v>
      </c>
      <c r="B841" s="1">
        <v>19834</v>
      </c>
      <c r="C841" s="1">
        <v>19315</v>
      </c>
      <c r="D841" s="1">
        <v>29743</v>
      </c>
      <c r="E841" s="16">
        <v>0.64939649665467503</v>
      </c>
      <c r="F841" s="1">
        <v>6704</v>
      </c>
      <c r="G841" s="1">
        <v>11460</v>
      </c>
      <c r="H841" s="16">
        <v>0.58499127399650896</v>
      </c>
      <c r="I841" t="s">
        <v>0</v>
      </c>
      <c r="J841" t="s">
        <v>1962</v>
      </c>
      <c r="K841" t="s">
        <v>1963</v>
      </c>
      <c r="L841" t="s">
        <v>1690</v>
      </c>
      <c r="M841" s="1">
        <f t="shared" si="56"/>
        <v>1</v>
      </c>
      <c r="N841">
        <f t="shared" si="54"/>
        <v>5.5094444444444441</v>
      </c>
      <c r="P841" s="1">
        <v>1933</v>
      </c>
      <c r="Q841" s="1">
        <v>21021</v>
      </c>
      <c r="R841" s="1">
        <v>18967</v>
      </c>
      <c r="S841" s="1">
        <v>29729</v>
      </c>
      <c r="T841" s="16">
        <v>0.63799656900669299</v>
      </c>
      <c r="U841" s="1">
        <v>6608</v>
      </c>
      <c r="V841" s="1">
        <v>11448</v>
      </c>
      <c r="W841" s="16">
        <v>0.57721872816212405</v>
      </c>
      <c r="X841" t="s">
        <v>3</v>
      </c>
      <c r="Y841" t="s">
        <v>4140</v>
      </c>
      <c r="Z841" t="s">
        <v>4141</v>
      </c>
      <c r="AA841" t="s">
        <v>1538</v>
      </c>
      <c r="AB841" s="1">
        <f t="shared" si="57"/>
        <v>7</v>
      </c>
      <c r="AC841">
        <f t="shared" si="55"/>
        <v>5.8391666666666664</v>
      </c>
    </row>
    <row r="842" spans="1:29">
      <c r="A842" s="1">
        <v>1945</v>
      </c>
      <c r="B842" s="1">
        <v>19848</v>
      </c>
      <c r="C842" s="1">
        <v>19324</v>
      </c>
      <c r="D842" s="1">
        <v>29743</v>
      </c>
      <c r="E842" s="16">
        <v>0.64969908886124395</v>
      </c>
      <c r="F842" s="1">
        <v>6709</v>
      </c>
      <c r="G842" s="1">
        <v>11460</v>
      </c>
      <c r="H842" s="16">
        <v>0.58542757417102897</v>
      </c>
      <c r="I842" t="s">
        <v>2</v>
      </c>
      <c r="J842" t="s">
        <v>1964</v>
      </c>
      <c r="K842" t="s">
        <v>1965</v>
      </c>
      <c r="L842" t="s">
        <v>1690</v>
      </c>
      <c r="M842" s="1">
        <f t="shared" si="56"/>
        <v>5</v>
      </c>
      <c r="N842">
        <f t="shared" si="54"/>
        <v>5.5133333333333336</v>
      </c>
      <c r="P842" s="1">
        <v>1939</v>
      </c>
      <c r="Q842" s="1">
        <v>21082</v>
      </c>
      <c r="R842" s="1">
        <v>18969</v>
      </c>
      <c r="S842" s="1">
        <v>29729</v>
      </c>
      <c r="T842" s="16">
        <v>0.63806384338524602</v>
      </c>
      <c r="U842" s="1">
        <v>6610</v>
      </c>
      <c r="V842" s="1">
        <v>11448</v>
      </c>
      <c r="W842" s="16">
        <v>0.57739343116701602</v>
      </c>
      <c r="X842" t="s">
        <v>3</v>
      </c>
      <c r="Y842" t="s">
        <v>4142</v>
      </c>
      <c r="Z842" t="s">
        <v>4143</v>
      </c>
      <c r="AA842" t="s">
        <v>1538</v>
      </c>
      <c r="AB842" s="1">
        <f t="shared" si="57"/>
        <v>2</v>
      </c>
      <c r="AC842">
        <f t="shared" si="55"/>
        <v>5.8561111111111108</v>
      </c>
    </row>
    <row r="843" spans="1:29">
      <c r="A843" s="1">
        <v>1949</v>
      </c>
      <c r="B843" s="1">
        <v>19959</v>
      </c>
      <c r="C843" s="1">
        <v>19325</v>
      </c>
      <c r="D843" s="1">
        <v>29743</v>
      </c>
      <c r="E843" s="16">
        <v>0.64973271021752999</v>
      </c>
      <c r="F843" s="1">
        <v>6710</v>
      </c>
      <c r="G843" s="1">
        <v>11460</v>
      </c>
      <c r="H843" s="16">
        <v>0.58551483420593298</v>
      </c>
      <c r="I843" t="s">
        <v>2</v>
      </c>
      <c r="J843" t="s">
        <v>1966</v>
      </c>
      <c r="K843" t="s">
        <v>1967</v>
      </c>
      <c r="L843" t="s">
        <v>1690</v>
      </c>
      <c r="M843" s="1">
        <f t="shared" si="56"/>
        <v>1</v>
      </c>
      <c r="N843">
        <f t="shared" si="54"/>
        <v>5.5441666666666665</v>
      </c>
      <c r="P843" s="1">
        <v>1945</v>
      </c>
      <c r="Q843" s="1">
        <v>21139</v>
      </c>
      <c r="R843" s="1">
        <v>18971</v>
      </c>
      <c r="S843" s="1">
        <v>29729</v>
      </c>
      <c r="T843" s="16">
        <v>0.63813111776379905</v>
      </c>
      <c r="U843" s="1">
        <v>6612</v>
      </c>
      <c r="V843" s="1">
        <v>11448</v>
      </c>
      <c r="W843" s="16">
        <v>0.577568134171907</v>
      </c>
      <c r="X843" t="s">
        <v>3</v>
      </c>
      <c r="Y843" t="s">
        <v>4144</v>
      </c>
      <c r="Z843" t="s">
        <v>4145</v>
      </c>
      <c r="AA843" t="s">
        <v>1538</v>
      </c>
      <c r="AB843" s="1">
        <f t="shared" si="57"/>
        <v>2</v>
      </c>
      <c r="AC843">
        <f t="shared" si="55"/>
        <v>5.8719444444444449</v>
      </c>
    </row>
    <row r="844" spans="1:29">
      <c r="A844" s="1">
        <v>1950</v>
      </c>
      <c r="B844" s="1">
        <v>19975</v>
      </c>
      <c r="C844" s="1">
        <v>19333</v>
      </c>
      <c r="D844" s="1">
        <v>29743</v>
      </c>
      <c r="E844" s="16">
        <v>0.65000168106781397</v>
      </c>
      <c r="F844" s="1">
        <v>6714</v>
      </c>
      <c r="G844" s="1">
        <v>11460</v>
      </c>
      <c r="H844" s="16">
        <v>0.58586387434554899</v>
      </c>
      <c r="I844" t="s">
        <v>2</v>
      </c>
      <c r="J844" t="s">
        <v>1968</v>
      </c>
      <c r="K844" t="s">
        <v>1969</v>
      </c>
      <c r="L844" t="s">
        <v>1690</v>
      </c>
      <c r="M844" s="1">
        <f t="shared" si="56"/>
        <v>4</v>
      </c>
      <c r="N844">
        <f t="shared" si="54"/>
        <v>5.5486111111111107</v>
      </c>
      <c r="P844" s="1">
        <v>1946</v>
      </c>
      <c r="Q844" s="1">
        <v>21140</v>
      </c>
      <c r="R844" s="1">
        <v>18974</v>
      </c>
      <c r="S844" s="1">
        <v>29729</v>
      </c>
      <c r="T844" s="16">
        <v>0.63823202933162904</v>
      </c>
      <c r="U844" s="1">
        <v>6613</v>
      </c>
      <c r="V844" s="1">
        <v>11448</v>
      </c>
      <c r="W844" s="16">
        <v>0.57765548567435299</v>
      </c>
      <c r="X844" t="s">
        <v>2</v>
      </c>
      <c r="Y844" t="s">
        <v>104</v>
      </c>
      <c r="Z844" t="s">
        <v>4146</v>
      </c>
      <c r="AA844" t="s">
        <v>1538</v>
      </c>
      <c r="AB844" s="1">
        <f t="shared" si="57"/>
        <v>1</v>
      </c>
      <c r="AC844">
        <f t="shared" si="55"/>
        <v>5.8722222222222218</v>
      </c>
    </row>
    <row r="845" spans="1:29">
      <c r="A845" s="1">
        <v>1952</v>
      </c>
      <c r="B845" s="1">
        <v>19986</v>
      </c>
      <c r="C845" s="1">
        <v>19339</v>
      </c>
      <c r="D845" s="1">
        <v>29743</v>
      </c>
      <c r="E845" s="16">
        <v>0.65020340920552699</v>
      </c>
      <c r="F845" s="1">
        <v>6716</v>
      </c>
      <c r="G845" s="1">
        <v>11460</v>
      </c>
      <c r="H845" s="16">
        <v>0.58603839441535699</v>
      </c>
      <c r="I845" t="s">
        <v>2</v>
      </c>
      <c r="J845" t="s">
        <v>1970</v>
      </c>
      <c r="K845" t="s">
        <v>1971</v>
      </c>
      <c r="L845" t="s">
        <v>1690</v>
      </c>
      <c r="M845" s="1">
        <f t="shared" si="56"/>
        <v>2</v>
      </c>
      <c r="N845">
        <f t="shared" si="54"/>
        <v>5.5516666666666667</v>
      </c>
      <c r="P845" s="1">
        <v>1957</v>
      </c>
      <c r="Q845" s="1">
        <v>21334</v>
      </c>
      <c r="R845" s="1">
        <v>18990</v>
      </c>
      <c r="S845" s="1">
        <v>29729</v>
      </c>
      <c r="T845" s="16">
        <v>0.63877022436005204</v>
      </c>
      <c r="U845" s="1">
        <v>6620</v>
      </c>
      <c r="V845" s="1">
        <v>11448</v>
      </c>
      <c r="W845" s="16">
        <v>0.57826694619147401</v>
      </c>
      <c r="X845" t="s">
        <v>0</v>
      </c>
      <c r="Y845" t="s">
        <v>4147</v>
      </c>
      <c r="Z845" t="s">
        <v>4148</v>
      </c>
      <c r="AA845" t="s">
        <v>1538</v>
      </c>
      <c r="AB845" s="1">
        <f t="shared" si="57"/>
        <v>7</v>
      </c>
      <c r="AC845">
        <f t="shared" si="55"/>
        <v>5.9261111111111111</v>
      </c>
    </row>
    <row r="846" spans="1:29">
      <c r="A846" s="1">
        <v>1955</v>
      </c>
      <c r="B846" s="1">
        <v>19998</v>
      </c>
      <c r="C846" s="1">
        <v>19501</v>
      </c>
      <c r="D846" s="1">
        <v>29743</v>
      </c>
      <c r="E846" s="16">
        <v>0.65565006892377997</v>
      </c>
      <c r="F846" s="1">
        <v>6766</v>
      </c>
      <c r="G846" s="1">
        <v>11460</v>
      </c>
      <c r="H846" s="16">
        <v>0.59040139616055798</v>
      </c>
      <c r="I846" t="s">
        <v>2</v>
      </c>
      <c r="J846" t="s">
        <v>1972</v>
      </c>
      <c r="K846" t="s">
        <v>1973</v>
      </c>
      <c r="L846" t="s">
        <v>1690</v>
      </c>
      <c r="M846" s="1">
        <f t="shared" si="56"/>
        <v>50</v>
      </c>
      <c r="N846">
        <f t="shared" si="54"/>
        <v>5.5549999999999997</v>
      </c>
      <c r="P846" s="1">
        <v>1958</v>
      </c>
      <c r="Q846" s="1">
        <v>21336</v>
      </c>
      <c r="R846" s="1">
        <v>18991</v>
      </c>
      <c r="S846" s="1">
        <v>29729</v>
      </c>
      <c r="T846" s="16">
        <v>0.638803861549328</v>
      </c>
      <c r="U846" s="1">
        <v>6621</v>
      </c>
      <c r="V846" s="1">
        <v>11448</v>
      </c>
      <c r="W846" s="16">
        <v>0.57835429769391999</v>
      </c>
      <c r="X846" t="s">
        <v>2</v>
      </c>
      <c r="Y846" t="s">
        <v>4149</v>
      </c>
      <c r="Z846" t="s">
        <v>4150</v>
      </c>
      <c r="AA846" t="s">
        <v>1538</v>
      </c>
      <c r="AB846" s="1">
        <f t="shared" si="57"/>
        <v>1</v>
      </c>
      <c r="AC846">
        <f t="shared" si="55"/>
        <v>5.9266666666666667</v>
      </c>
    </row>
    <row r="847" spans="1:29">
      <c r="A847" s="1">
        <v>1959</v>
      </c>
      <c r="B847" s="1">
        <v>20029</v>
      </c>
      <c r="C847" s="1">
        <v>19506</v>
      </c>
      <c r="D847" s="1">
        <v>29743</v>
      </c>
      <c r="E847" s="16">
        <v>0.65581817570520795</v>
      </c>
      <c r="F847" s="1">
        <v>6769</v>
      </c>
      <c r="G847" s="1">
        <v>11460</v>
      </c>
      <c r="H847" s="16">
        <v>0.59066317626526998</v>
      </c>
      <c r="I847" t="s">
        <v>0</v>
      </c>
      <c r="J847" t="s">
        <v>1974</v>
      </c>
      <c r="K847" t="s">
        <v>1975</v>
      </c>
      <c r="L847" t="s">
        <v>1690</v>
      </c>
      <c r="M847" s="1">
        <f t="shared" si="56"/>
        <v>3</v>
      </c>
      <c r="N847">
        <f t="shared" si="54"/>
        <v>5.5636111111111113</v>
      </c>
      <c r="P847" s="1">
        <v>1959</v>
      </c>
      <c r="Q847" s="1">
        <v>21338</v>
      </c>
      <c r="R847" s="1">
        <v>19000</v>
      </c>
      <c r="S847" s="1">
        <v>29729</v>
      </c>
      <c r="T847" s="16">
        <v>0.63910659625281696</v>
      </c>
      <c r="U847" s="1">
        <v>6625</v>
      </c>
      <c r="V847" s="1">
        <v>11448</v>
      </c>
      <c r="W847" s="16">
        <v>0.57870370370370305</v>
      </c>
      <c r="X847" t="s">
        <v>0</v>
      </c>
      <c r="Y847" t="s">
        <v>4151</v>
      </c>
      <c r="Z847" t="s">
        <v>4152</v>
      </c>
      <c r="AA847" t="s">
        <v>1538</v>
      </c>
      <c r="AB847" s="1">
        <f t="shared" si="57"/>
        <v>4</v>
      </c>
      <c r="AC847">
        <f t="shared" si="55"/>
        <v>5.9272222222222224</v>
      </c>
    </row>
    <row r="848" spans="1:29">
      <c r="A848" s="1">
        <v>1961</v>
      </c>
      <c r="B848" s="1">
        <v>20051</v>
      </c>
      <c r="C848" s="1">
        <v>19507</v>
      </c>
      <c r="D848" s="1">
        <v>29743</v>
      </c>
      <c r="E848" s="16">
        <v>0.65585179706149299</v>
      </c>
      <c r="F848" s="1">
        <v>6770</v>
      </c>
      <c r="G848" s="1">
        <v>11460</v>
      </c>
      <c r="H848" s="16">
        <v>0.59075043630017399</v>
      </c>
      <c r="I848" t="s">
        <v>2</v>
      </c>
      <c r="J848" t="s">
        <v>1976</v>
      </c>
      <c r="K848" t="s">
        <v>1977</v>
      </c>
      <c r="L848" t="s">
        <v>1690</v>
      </c>
      <c r="M848" s="1">
        <f t="shared" si="56"/>
        <v>1</v>
      </c>
      <c r="N848">
        <f t="shared" si="54"/>
        <v>5.5697222222222225</v>
      </c>
      <c r="P848" s="1">
        <v>1970</v>
      </c>
      <c r="Q848" s="1">
        <v>21482</v>
      </c>
      <c r="R848" s="1">
        <v>19003</v>
      </c>
      <c r="S848" s="1">
        <v>29729</v>
      </c>
      <c r="T848" s="16">
        <v>0.63920750782064595</v>
      </c>
      <c r="U848" s="1">
        <v>6626</v>
      </c>
      <c r="V848" s="1">
        <v>11448</v>
      </c>
      <c r="W848" s="16">
        <v>0.57879105520614904</v>
      </c>
      <c r="X848" t="s">
        <v>2</v>
      </c>
      <c r="Y848" t="s">
        <v>62</v>
      </c>
      <c r="Z848" t="s">
        <v>4153</v>
      </c>
      <c r="AA848" t="s">
        <v>1538</v>
      </c>
      <c r="AB848" s="1">
        <f t="shared" si="57"/>
        <v>1</v>
      </c>
      <c r="AC848">
        <f t="shared" si="55"/>
        <v>5.9672222222222224</v>
      </c>
    </row>
    <row r="849" spans="1:29">
      <c r="A849" s="1">
        <v>1970</v>
      </c>
      <c r="B849" s="1">
        <v>20190</v>
      </c>
      <c r="C849" s="1">
        <v>19508</v>
      </c>
      <c r="D849" s="1">
        <v>29743</v>
      </c>
      <c r="E849" s="16">
        <v>0.65588541841777803</v>
      </c>
      <c r="F849" s="1">
        <v>6772</v>
      </c>
      <c r="G849" s="1">
        <v>11460</v>
      </c>
      <c r="H849" s="16">
        <v>0.59092495636998199</v>
      </c>
      <c r="I849" t="s">
        <v>0</v>
      </c>
      <c r="J849" t="s">
        <v>1978</v>
      </c>
      <c r="K849" t="s">
        <v>1979</v>
      </c>
      <c r="L849" t="s">
        <v>1690</v>
      </c>
      <c r="M849" s="1">
        <f t="shared" si="56"/>
        <v>2</v>
      </c>
      <c r="N849">
        <f t="shared" si="54"/>
        <v>5.6083333333333334</v>
      </c>
      <c r="P849" s="1">
        <v>1972</v>
      </c>
      <c r="Q849" s="1">
        <v>21495</v>
      </c>
      <c r="R849" s="1">
        <v>19010</v>
      </c>
      <c r="S849" s="1">
        <v>29729</v>
      </c>
      <c r="T849" s="16">
        <v>0.63944296814558099</v>
      </c>
      <c r="U849" s="1">
        <v>6628</v>
      </c>
      <c r="V849" s="1">
        <v>11448</v>
      </c>
      <c r="W849" s="16">
        <v>0.57896575821104102</v>
      </c>
      <c r="X849" t="s">
        <v>2</v>
      </c>
      <c r="Y849" t="s">
        <v>4154</v>
      </c>
      <c r="Z849" t="s">
        <v>4155</v>
      </c>
      <c r="AA849" t="s">
        <v>1538</v>
      </c>
      <c r="AB849" s="1">
        <f t="shared" si="57"/>
        <v>2</v>
      </c>
      <c r="AC849">
        <f t="shared" si="55"/>
        <v>5.9708333333333332</v>
      </c>
    </row>
    <row r="850" spans="1:29">
      <c r="A850" s="1">
        <v>1973</v>
      </c>
      <c r="B850" s="1">
        <v>20229</v>
      </c>
      <c r="C850" s="1">
        <v>19508</v>
      </c>
      <c r="D850" s="1">
        <v>29743</v>
      </c>
      <c r="E850" s="16">
        <v>0.65588541841777803</v>
      </c>
      <c r="F850" s="1">
        <v>6772</v>
      </c>
      <c r="G850" s="1">
        <v>11460</v>
      </c>
      <c r="H850" s="16">
        <v>0.59092495636998199</v>
      </c>
      <c r="I850" t="s">
        <v>2</v>
      </c>
      <c r="J850" t="s">
        <v>1980</v>
      </c>
      <c r="K850" t="s">
        <v>1981</v>
      </c>
      <c r="L850" t="s">
        <v>1690</v>
      </c>
      <c r="M850" s="1">
        <f t="shared" si="56"/>
        <v>0</v>
      </c>
      <c r="N850">
        <f t="shared" si="54"/>
        <v>5.6191666666666666</v>
      </c>
      <c r="P850" s="1">
        <v>1989</v>
      </c>
      <c r="Q850" s="1">
        <v>21683</v>
      </c>
      <c r="R850" s="1">
        <v>19011</v>
      </c>
      <c r="S850" s="1">
        <v>29729</v>
      </c>
      <c r="T850" s="16">
        <v>0.63947660533485795</v>
      </c>
      <c r="U850" s="1">
        <v>6629</v>
      </c>
      <c r="V850" s="1">
        <v>11448</v>
      </c>
      <c r="W850" s="16">
        <v>0.579053109713487</v>
      </c>
      <c r="X850" t="s">
        <v>2</v>
      </c>
      <c r="Y850" t="s">
        <v>103</v>
      </c>
      <c r="Z850" t="s">
        <v>4156</v>
      </c>
      <c r="AA850" t="s">
        <v>1538</v>
      </c>
      <c r="AB850" s="1">
        <f t="shared" si="57"/>
        <v>1</v>
      </c>
      <c r="AC850">
        <f t="shared" si="55"/>
        <v>6.0230555555555556</v>
      </c>
    </row>
    <row r="851" spans="1:29">
      <c r="A851" s="1">
        <v>1978</v>
      </c>
      <c r="B851" s="1">
        <v>20266</v>
      </c>
      <c r="C851" s="1">
        <v>19509</v>
      </c>
      <c r="D851" s="1">
        <v>29743</v>
      </c>
      <c r="E851" s="16">
        <v>0.65591903977406396</v>
      </c>
      <c r="F851" s="1">
        <v>6773</v>
      </c>
      <c r="G851" s="1">
        <v>11460</v>
      </c>
      <c r="H851" s="16">
        <v>0.59101221640488599</v>
      </c>
      <c r="I851" t="s">
        <v>2</v>
      </c>
      <c r="J851" t="s">
        <v>1982</v>
      </c>
      <c r="K851" t="s">
        <v>1983</v>
      </c>
      <c r="L851" t="s">
        <v>1690</v>
      </c>
      <c r="M851" s="1">
        <f t="shared" si="56"/>
        <v>1</v>
      </c>
      <c r="N851">
        <f t="shared" si="54"/>
        <v>5.6294444444444443</v>
      </c>
      <c r="P851" s="1">
        <v>1993</v>
      </c>
      <c r="Q851" s="1">
        <v>21722</v>
      </c>
      <c r="R851" s="1">
        <v>19014</v>
      </c>
      <c r="S851" s="1">
        <v>29729</v>
      </c>
      <c r="T851" s="16">
        <v>0.63957751690268705</v>
      </c>
      <c r="U851" s="1">
        <v>6630</v>
      </c>
      <c r="V851" s="1">
        <v>11448</v>
      </c>
      <c r="W851" s="16">
        <v>0.57914046121593199</v>
      </c>
      <c r="X851" t="s">
        <v>2</v>
      </c>
      <c r="Y851" t="s">
        <v>4157</v>
      </c>
      <c r="Z851" t="s">
        <v>4158</v>
      </c>
      <c r="AA851" t="s">
        <v>1538</v>
      </c>
      <c r="AB851" s="1">
        <f t="shared" si="57"/>
        <v>1</v>
      </c>
      <c r="AC851">
        <f t="shared" si="55"/>
        <v>6.0338888888888889</v>
      </c>
    </row>
    <row r="852" spans="1:29">
      <c r="A852" s="1">
        <v>1980</v>
      </c>
      <c r="B852" s="1">
        <v>20286</v>
      </c>
      <c r="C852" s="1">
        <v>19513</v>
      </c>
      <c r="D852" s="1">
        <v>29743</v>
      </c>
      <c r="E852" s="16">
        <v>0.65605352519920601</v>
      </c>
      <c r="F852" s="1">
        <v>6775</v>
      </c>
      <c r="G852" s="1">
        <v>11460</v>
      </c>
      <c r="H852" s="16">
        <v>0.591186736474694</v>
      </c>
      <c r="I852" t="s">
        <v>1</v>
      </c>
      <c r="J852" t="s">
        <v>1984</v>
      </c>
      <c r="K852" t="s">
        <v>1985</v>
      </c>
      <c r="L852" t="s">
        <v>1690</v>
      </c>
      <c r="M852" s="1">
        <f t="shared" si="56"/>
        <v>2</v>
      </c>
      <c r="N852">
        <f t="shared" si="54"/>
        <v>5.6349999999999998</v>
      </c>
      <c r="P852" s="1">
        <v>2011</v>
      </c>
      <c r="Q852" s="1">
        <v>22098</v>
      </c>
      <c r="R852" s="1">
        <v>19020</v>
      </c>
      <c r="S852" s="1">
        <v>29729</v>
      </c>
      <c r="T852" s="16">
        <v>0.63977934003834602</v>
      </c>
      <c r="U852" s="1">
        <v>6632</v>
      </c>
      <c r="V852" s="1">
        <v>11448</v>
      </c>
      <c r="W852" s="16">
        <v>0.57931516422082396</v>
      </c>
      <c r="X852" t="s">
        <v>2</v>
      </c>
      <c r="Y852" t="s">
        <v>4159</v>
      </c>
      <c r="Z852" t="s">
        <v>4160</v>
      </c>
      <c r="AA852" t="s">
        <v>1538</v>
      </c>
      <c r="AB852" s="1">
        <f t="shared" si="57"/>
        <v>2</v>
      </c>
      <c r="AC852">
        <f t="shared" si="55"/>
        <v>6.1383333333333336</v>
      </c>
    </row>
    <row r="853" spans="1:29">
      <c r="A853" s="1">
        <v>1981</v>
      </c>
      <c r="B853" s="1">
        <v>20292</v>
      </c>
      <c r="C853" s="1">
        <v>19514</v>
      </c>
      <c r="D853" s="1">
        <v>29743</v>
      </c>
      <c r="E853" s="16">
        <v>0.65608714655549205</v>
      </c>
      <c r="F853" s="1">
        <v>6776</v>
      </c>
      <c r="G853" s="1">
        <v>11460</v>
      </c>
      <c r="H853" s="16">
        <v>0.591273996509598</v>
      </c>
      <c r="I853" t="s">
        <v>1</v>
      </c>
      <c r="J853" t="s">
        <v>1986</v>
      </c>
      <c r="K853" t="s">
        <v>1987</v>
      </c>
      <c r="L853" t="s">
        <v>1690</v>
      </c>
      <c r="M853" s="1">
        <f t="shared" si="56"/>
        <v>1</v>
      </c>
      <c r="N853">
        <f t="shared" si="54"/>
        <v>5.6366666666666667</v>
      </c>
      <c r="P853" s="1">
        <v>2016</v>
      </c>
      <c r="Q853" s="1">
        <v>22179</v>
      </c>
      <c r="R853" s="1">
        <v>19020</v>
      </c>
      <c r="S853" s="1">
        <v>29729</v>
      </c>
      <c r="T853" s="16">
        <v>0.63977934003834602</v>
      </c>
      <c r="U853" s="1">
        <v>6632</v>
      </c>
      <c r="V853" s="1">
        <v>11448</v>
      </c>
      <c r="W853" s="16">
        <v>0.57931516422082396</v>
      </c>
      <c r="X853" t="s">
        <v>2</v>
      </c>
      <c r="Y853" t="s">
        <v>4161</v>
      </c>
      <c r="Z853" t="s">
        <v>4162</v>
      </c>
      <c r="AA853" t="s">
        <v>1538</v>
      </c>
      <c r="AB853" s="1">
        <f t="shared" si="57"/>
        <v>0</v>
      </c>
      <c r="AC853">
        <f t="shared" si="55"/>
        <v>6.1608333333333336</v>
      </c>
    </row>
    <row r="854" spans="1:29">
      <c r="A854" s="1">
        <v>1987</v>
      </c>
      <c r="B854" s="1">
        <v>20374</v>
      </c>
      <c r="C854" s="1">
        <v>19540</v>
      </c>
      <c r="D854" s="1">
        <v>29743</v>
      </c>
      <c r="E854" s="16">
        <v>0.65696130181891499</v>
      </c>
      <c r="F854" s="1">
        <v>6786</v>
      </c>
      <c r="G854" s="1">
        <v>11460</v>
      </c>
      <c r="H854" s="16">
        <v>0.59214659685863802</v>
      </c>
      <c r="I854" t="s">
        <v>1</v>
      </c>
      <c r="J854" t="s">
        <v>1988</v>
      </c>
      <c r="K854" t="s">
        <v>1989</v>
      </c>
      <c r="L854" t="s">
        <v>1690</v>
      </c>
      <c r="M854" s="1">
        <f t="shared" si="56"/>
        <v>10</v>
      </c>
      <c r="N854">
        <f t="shared" si="54"/>
        <v>5.6594444444444445</v>
      </c>
      <c r="P854" s="1">
        <v>2025</v>
      </c>
      <c r="Q854" s="1">
        <v>22339</v>
      </c>
      <c r="R854" s="1">
        <v>19021</v>
      </c>
      <c r="S854" s="1">
        <v>29729</v>
      </c>
      <c r="T854" s="16">
        <v>0.63981297722762198</v>
      </c>
      <c r="U854" s="1">
        <v>6633</v>
      </c>
      <c r="V854" s="1">
        <v>11448</v>
      </c>
      <c r="W854" s="16">
        <v>0.57940251572326995</v>
      </c>
      <c r="X854" t="s">
        <v>2</v>
      </c>
      <c r="Y854" t="s">
        <v>4163</v>
      </c>
      <c r="Z854" t="s">
        <v>4164</v>
      </c>
      <c r="AA854" t="s">
        <v>1538</v>
      </c>
      <c r="AB854" s="1">
        <f t="shared" si="57"/>
        <v>1</v>
      </c>
      <c r="AC854">
        <f t="shared" si="55"/>
        <v>6.2052777777777779</v>
      </c>
    </row>
    <row r="855" spans="1:29">
      <c r="A855" s="1">
        <v>2003</v>
      </c>
      <c r="B855" s="1">
        <v>20588</v>
      </c>
      <c r="C855" s="1">
        <v>19540</v>
      </c>
      <c r="D855" s="1">
        <v>29743</v>
      </c>
      <c r="E855" s="16">
        <v>0.65696130181891499</v>
      </c>
      <c r="F855" s="1">
        <v>6786</v>
      </c>
      <c r="G855" s="1">
        <v>11460</v>
      </c>
      <c r="H855" s="16">
        <v>0.59214659685863802</v>
      </c>
      <c r="I855" t="s">
        <v>2</v>
      </c>
      <c r="J855" t="s">
        <v>1990</v>
      </c>
      <c r="K855" t="s">
        <v>1991</v>
      </c>
      <c r="L855" t="s">
        <v>1690</v>
      </c>
      <c r="M855" s="1">
        <f t="shared" si="56"/>
        <v>0</v>
      </c>
      <c r="N855">
        <f t="shared" si="54"/>
        <v>5.7188888888888885</v>
      </c>
      <c r="P855" s="1">
        <v>2028</v>
      </c>
      <c r="Q855" s="1">
        <v>22364</v>
      </c>
      <c r="R855" s="1">
        <v>19022</v>
      </c>
      <c r="S855" s="1">
        <v>29729</v>
      </c>
      <c r="T855" s="16">
        <v>0.63984661441689905</v>
      </c>
      <c r="U855" s="1">
        <v>6634</v>
      </c>
      <c r="V855" s="1">
        <v>11448</v>
      </c>
      <c r="W855" s="16">
        <v>0.57948986722571605</v>
      </c>
      <c r="X855" t="s">
        <v>2</v>
      </c>
      <c r="Y855" t="s">
        <v>4165</v>
      </c>
      <c r="Z855" t="s">
        <v>4166</v>
      </c>
      <c r="AA855" t="s">
        <v>1538</v>
      </c>
      <c r="AB855" s="1">
        <f t="shared" si="57"/>
        <v>1</v>
      </c>
      <c r="AC855">
        <f t="shared" si="55"/>
        <v>6.2122222222222225</v>
      </c>
    </row>
    <row r="856" spans="1:29">
      <c r="A856" s="1">
        <v>2010</v>
      </c>
      <c r="B856" s="1">
        <v>20643</v>
      </c>
      <c r="C856" s="1">
        <v>19574</v>
      </c>
      <c r="D856" s="1">
        <v>29743</v>
      </c>
      <c r="E856" s="16">
        <v>0.65810442793262203</v>
      </c>
      <c r="F856" s="1">
        <v>6801</v>
      </c>
      <c r="G856" s="1">
        <v>11460</v>
      </c>
      <c r="H856" s="16">
        <v>0.59345549738219805</v>
      </c>
      <c r="I856" t="s">
        <v>2</v>
      </c>
      <c r="J856" t="s">
        <v>1992</v>
      </c>
      <c r="K856" t="s">
        <v>1993</v>
      </c>
      <c r="L856" t="s">
        <v>1690</v>
      </c>
      <c r="M856" s="1">
        <f t="shared" si="56"/>
        <v>15</v>
      </c>
      <c r="N856">
        <f t="shared" si="54"/>
        <v>5.7341666666666669</v>
      </c>
      <c r="P856" s="1">
        <v>2029</v>
      </c>
      <c r="Q856" s="1">
        <v>22365</v>
      </c>
      <c r="R856" s="1">
        <v>19023</v>
      </c>
      <c r="S856" s="1">
        <v>29729</v>
      </c>
      <c r="T856" s="16">
        <v>0.63988025160617501</v>
      </c>
      <c r="U856" s="1">
        <v>6635</v>
      </c>
      <c r="V856" s="1">
        <v>11448</v>
      </c>
      <c r="W856" s="16">
        <v>0.57957721872816204</v>
      </c>
      <c r="X856" t="s">
        <v>1</v>
      </c>
      <c r="Y856" t="s">
        <v>4167</v>
      </c>
      <c r="Z856" t="s">
        <v>4168</v>
      </c>
      <c r="AA856" t="s">
        <v>1538</v>
      </c>
      <c r="AB856" s="1">
        <f t="shared" si="57"/>
        <v>1</v>
      </c>
      <c r="AC856">
        <f t="shared" si="55"/>
        <v>6.2125000000000004</v>
      </c>
    </row>
    <row r="857" spans="1:29">
      <c r="A857" s="1">
        <v>2017</v>
      </c>
      <c r="B857" s="1">
        <v>20852</v>
      </c>
      <c r="C857" s="1">
        <v>19575</v>
      </c>
      <c r="D857" s="1">
        <v>29743</v>
      </c>
      <c r="E857" s="16">
        <v>0.65813804928890796</v>
      </c>
      <c r="F857" s="1">
        <v>6802</v>
      </c>
      <c r="G857" s="1">
        <v>11460</v>
      </c>
      <c r="H857" s="16">
        <v>0.59354275741710205</v>
      </c>
      <c r="I857" t="s">
        <v>2</v>
      </c>
      <c r="J857" t="s">
        <v>1994</v>
      </c>
      <c r="K857" t="s">
        <v>1995</v>
      </c>
      <c r="L857" t="s">
        <v>1690</v>
      </c>
      <c r="M857" s="1">
        <f t="shared" si="56"/>
        <v>1</v>
      </c>
      <c r="N857">
        <f t="shared" si="54"/>
        <v>5.7922222222222226</v>
      </c>
      <c r="P857" s="1">
        <v>2040</v>
      </c>
      <c r="Q857" s="1">
        <v>22588</v>
      </c>
      <c r="R857" s="1">
        <v>19024</v>
      </c>
      <c r="S857" s="1">
        <v>29729</v>
      </c>
      <c r="T857" s="16">
        <v>0.63991388879545197</v>
      </c>
      <c r="U857" s="1">
        <v>6636</v>
      </c>
      <c r="V857" s="1">
        <v>11448</v>
      </c>
      <c r="W857" s="16">
        <v>0.57966457023060702</v>
      </c>
      <c r="X857" t="s">
        <v>3</v>
      </c>
      <c r="Y857" t="s">
        <v>4169</v>
      </c>
      <c r="Z857" t="s">
        <v>4170</v>
      </c>
      <c r="AA857" t="s">
        <v>1538</v>
      </c>
      <c r="AB857" s="1">
        <f t="shared" si="57"/>
        <v>1</v>
      </c>
      <c r="AC857">
        <f t="shared" si="55"/>
        <v>6.2744444444444447</v>
      </c>
    </row>
    <row r="858" spans="1:29">
      <c r="A858" s="1">
        <v>2018</v>
      </c>
      <c r="B858" s="1">
        <v>20861</v>
      </c>
      <c r="C858" s="1">
        <v>19578</v>
      </c>
      <c r="D858" s="1">
        <v>29743</v>
      </c>
      <c r="E858" s="16">
        <v>0.65823891335776397</v>
      </c>
      <c r="F858" s="1">
        <v>6803</v>
      </c>
      <c r="G858" s="1">
        <v>11460</v>
      </c>
      <c r="H858" s="16">
        <v>0.59363001745200605</v>
      </c>
      <c r="I858" t="s">
        <v>0</v>
      </c>
      <c r="J858" t="s">
        <v>1996</v>
      </c>
      <c r="K858" t="s">
        <v>1997</v>
      </c>
      <c r="L858" t="s">
        <v>1690</v>
      </c>
      <c r="M858" s="1">
        <f t="shared" si="56"/>
        <v>1</v>
      </c>
      <c r="N858">
        <f t="shared" si="54"/>
        <v>5.7947222222222221</v>
      </c>
      <c r="P858" s="1">
        <v>2044</v>
      </c>
      <c r="Q858" s="1">
        <v>22662</v>
      </c>
      <c r="R858" s="1">
        <v>19025</v>
      </c>
      <c r="S858" s="1">
        <v>29729</v>
      </c>
      <c r="T858" s="16">
        <v>0.63994752598472804</v>
      </c>
      <c r="U858" s="1">
        <v>6638</v>
      </c>
      <c r="V858" s="1">
        <v>11448</v>
      </c>
      <c r="W858" s="16">
        <v>0.579839273235499</v>
      </c>
      <c r="X858" t="s">
        <v>2</v>
      </c>
      <c r="Y858" t="s">
        <v>4171</v>
      </c>
      <c r="Z858" t="s">
        <v>4172</v>
      </c>
      <c r="AA858" t="s">
        <v>1538</v>
      </c>
      <c r="AB858" s="1">
        <f t="shared" si="57"/>
        <v>2</v>
      </c>
      <c r="AC858">
        <f t="shared" si="55"/>
        <v>6.2949999999999999</v>
      </c>
    </row>
    <row r="859" spans="1:29">
      <c r="A859" s="1">
        <v>2021</v>
      </c>
      <c r="B859" s="1">
        <v>20878</v>
      </c>
      <c r="C859" s="1">
        <v>19582</v>
      </c>
      <c r="D859" s="1">
        <v>29743</v>
      </c>
      <c r="E859" s="16">
        <v>0.65837339878290602</v>
      </c>
      <c r="F859" s="1">
        <v>6804</v>
      </c>
      <c r="G859" s="1">
        <v>11460</v>
      </c>
      <c r="H859" s="16">
        <v>0.59371727748690994</v>
      </c>
      <c r="I859" t="s">
        <v>2</v>
      </c>
      <c r="J859" t="s">
        <v>1998</v>
      </c>
      <c r="K859" t="s">
        <v>1999</v>
      </c>
      <c r="L859" t="s">
        <v>1690</v>
      </c>
      <c r="M859" s="1">
        <f t="shared" si="56"/>
        <v>1</v>
      </c>
      <c r="N859">
        <f t="shared" si="54"/>
        <v>5.7994444444444442</v>
      </c>
      <c r="P859" s="1">
        <v>2054</v>
      </c>
      <c r="Q859" s="1">
        <v>22785</v>
      </c>
      <c r="R859" s="1">
        <v>19028</v>
      </c>
      <c r="S859" s="1">
        <v>29729</v>
      </c>
      <c r="T859" s="16">
        <v>0.64004843755255802</v>
      </c>
      <c r="U859" s="1">
        <v>6639</v>
      </c>
      <c r="V859" s="1">
        <v>11448</v>
      </c>
      <c r="W859" s="16">
        <v>0.57992662473794498</v>
      </c>
      <c r="X859" t="s">
        <v>3</v>
      </c>
      <c r="Y859" t="s">
        <v>4173</v>
      </c>
      <c r="Z859" t="s">
        <v>4174</v>
      </c>
      <c r="AA859" t="s">
        <v>1538</v>
      </c>
      <c r="AB859" s="1">
        <f t="shared" si="57"/>
        <v>1</v>
      </c>
      <c r="AC859">
        <f t="shared" si="55"/>
        <v>6.3291666666666666</v>
      </c>
    </row>
    <row r="860" spans="1:29">
      <c r="A860" s="1">
        <v>2023</v>
      </c>
      <c r="B860" s="1">
        <v>20893</v>
      </c>
      <c r="C860" s="1">
        <v>19590</v>
      </c>
      <c r="D860" s="1">
        <v>29743</v>
      </c>
      <c r="E860" s="16">
        <v>0.658642369633191</v>
      </c>
      <c r="F860" s="1">
        <v>6808</v>
      </c>
      <c r="G860" s="1">
        <v>11460</v>
      </c>
      <c r="H860" s="16">
        <v>0.59406631762652695</v>
      </c>
      <c r="I860" t="s">
        <v>2</v>
      </c>
      <c r="J860" t="s">
        <v>2000</v>
      </c>
      <c r="K860" t="s">
        <v>2001</v>
      </c>
      <c r="L860" t="s">
        <v>1690</v>
      </c>
      <c r="M860" s="1">
        <f t="shared" si="56"/>
        <v>4</v>
      </c>
      <c r="N860">
        <f t="shared" si="54"/>
        <v>5.8036111111111115</v>
      </c>
      <c r="P860" s="1">
        <v>2057</v>
      </c>
      <c r="Q860" s="1">
        <v>22813</v>
      </c>
      <c r="R860" s="1">
        <v>19039</v>
      </c>
      <c r="S860" s="1">
        <v>29729</v>
      </c>
      <c r="T860" s="16">
        <v>0.64041844663459901</v>
      </c>
      <c r="U860" s="1">
        <v>6644</v>
      </c>
      <c r="V860" s="1">
        <v>11448</v>
      </c>
      <c r="W860" s="16">
        <v>0.58036338225017403</v>
      </c>
      <c r="X860" t="s">
        <v>0</v>
      </c>
      <c r="Y860" t="s">
        <v>4175</v>
      </c>
      <c r="Z860" t="s">
        <v>4176</v>
      </c>
      <c r="AA860" t="s">
        <v>1538</v>
      </c>
      <c r="AB860" s="1">
        <f t="shared" si="57"/>
        <v>5</v>
      </c>
      <c r="AC860">
        <f t="shared" si="55"/>
        <v>6.3369444444444447</v>
      </c>
    </row>
    <row r="861" spans="1:29">
      <c r="A861" s="1">
        <v>2027</v>
      </c>
      <c r="B861" s="1">
        <v>20925</v>
      </c>
      <c r="C861" s="1">
        <v>19593</v>
      </c>
      <c r="D861" s="1">
        <v>29743</v>
      </c>
      <c r="E861" s="16">
        <v>0.65874323370204702</v>
      </c>
      <c r="F861" s="1">
        <v>6809</v>
      </c>
      <c r="G861" s="1">
        <v>11460</v>
      </c>
      <c r="H861" s="16">
        <v>0.59415357766143095</v>
      </c>
      <c r="I861" t="s">
        <v>0</v>
      </c>
      <c r="J861" t="s">
        <v>2002</v>
      </c>
      <c r="K861" t="s">
        <v>2003</v>
      </c>
      <c r="L861" t="s">
        <v>1690</v>
      </c>
      <c r="M861" s="1">
        <f t="shared" si="56"/>
        <v>1</v>
      </c>
      <c r="N861">
        <f t="shared" si="54"/>
        <v>5.8125</v>
      </c>
      <c r="P861" s="1">
        <v>2059</v>
      </c>
      <c r="Q861" s="1">
        <v>22829</v>
      </c>
      <c r="R861" s="1">
        <v>19040</v>
      </c>
      <c r="S861" s="1">
        <v>29729</v>
      </c>
      <c r="T861" s="16">
        <v>0.64045208382387497</v>
      </c>
      <c r="U861" s="1">
        <v>6644</v>
      </c>
      <c r="V861" s="1">
        <v>11448</v>
      </c>
      <c r="W861" s="16">
        <v>0.58036338225017403</v>
      </c>
      <c r="X861" t="s">
        <v>2</v>
      </c>
      <c r="Z861" t="s">
        <v>4177</v>
      </c>
      <c r="AA861" t="s">
        <v>1538</v>
      </c>
      <c r="AB861" s="1">
        <f t="shared" si="57"/>
        <v>0</v>
      </c>
      <c r="AC861">
        <f t="shared" si="55"/>
        <v>6.341388888888889</v>
      </c>
    </row>
    <row r="862" spans="1:29">
      <c r="A862" s="1">
        <v>2035</v>
      </c>
      <c r="B862" s="1">
        <v>21108</v>
      </c>
      <c r="C862" s="1">
        <v>19615</v>
      </c>
      <c r="D862" s="1">
        <v>29743</v>
      </c>
      <c r="E862" s="16">
        <v>0.65948290354032801</v>
      </c>
      <c r="F862" s="1">
        <v>6818</v>
      </c>
      <c r="G862" s="1">
        <v>11460</v>
      </c>
      <c r="H862" s="16">
        <v>0.59493891797556697</v>
      </c>
      <c r="I862" t="s">
        <v>1</v>
      </c>
      <c r="J862" t="s">
        <v>2004</v>
      </c>
      <c r="K862" t="s">
        <v>2005</v>
      </c>
      <c r="L862" t="s">
        <v>1690</v>
      </c>
      <c r="M862" s="1">
        <f t="shared" si="56"/>
        <v>9</v>
      </c>
      <c r="N862">
        <f t="shared" si="54"/>
        <v>5.8633333333333333</v>
      </c>
      <c r="P862" s="1">
        <v>2069</v>
      </c>
      <c r="Q862" s="1">
        <v>22988</v>
      </c>
      <c r="R862" s="1">
        <v>19041</v>
      </c>
      <c r="S862" s="1">
        <v>29729</v>
      </c>
      <c r="T862" s="16">
        <v>0.64048572101315204</v>
      </c>
      <c r="U862" s="1">
        <v>6646</v>
      </c>
      <c r="V862" s="1">
        <v>11448</v>
      </c>
      <c r="W862" s="16">
        <v>0.58053808525506601</v>
      </c>
      <c r="X862" t="s">
        <v>2</v>
      </c>
      <c r="Y862" t="s">
        <v>113</v>
      </c>
      <c r="Z862" t="s">
        <v>4178</v>
      </c>
      <c r="AA862" t="s">
        <v>1538</v>
      </c>
      <c r="AB862" s="1">
        <f t="shared" si="57"/>
        <v>2</v>
      </c>
      <c r="AC862">
        <f t="shared" si="55"/>
        <v>6.3855555555555554</v>
      </c>
    </row>
    <row r="863" spans="1:29">
      <c r="A863" s="1">
        <v>2052</v>
      </c>
      <c r="B863" s="1">
        <v>21317</v>
      </c>
      <c r="C863" s="1">
        <v>19635</v>
      </c>
      <c r="D863" s="1">
        <v>29743</v>
      </c>
      <c r="E863" s="16">
        <v>0.66015533066603904</v>
      </c>
      <c r="F863" s="1">
        <v>6824</v>
      </c>
      <c r="G863" s="1">
        <v>11460</v>
      </c>
      <c r="H863" s="16">
        <v>0.59546247818499098</v>
      </c>
      <c r="I863" t="s">
        <v>3</v>
      </c>
      <c r="J863" t="s">
        <v>2006</v>
      </c>
      <c r="K863" t="s">
        <v>2007</v>
      </c>
      <c r="L863" t="s">
        <v>1690</v>
      </c>
      <c r="M863" s="1">
        <f t="shared" si="56"/>
        <v>6</v>
      </c>
      <c r="N863">
        <f t="shared" si="54"/>
        <v>5.921388888888889</v>
      </c>
      <c r="P863" s="1">
        <v>2070</v>
      </c>
      <c r="Q863" s="1">
        <v>23007</v>
      </c>
      <c r="R863" s="1">
        <v>19044</v>
      </c>
      <c r="S863" s="1">
        <v>29729</v>
      </c>
      <c r="T863" s="16">
        <v>0.64058663258098103</v>
      </c>
      <c r="U863" s="1">
        <v>6647</v>
      </c>
      <c r="V863" s="1">
        <v>11448</v>
      </c>
      <c r="W863" s="16">
        <v>0.58062543675751199</v>
      </c>
      <c r="X863" t="s">
        <v>2</v>
      </c>
      <c r="Y863" t="s">
        <v>4179</v>
      </c>
      <c r="Z863" t="s">
        <v>4180</v>
      </c>
      <c r="AA863" t="s">
        <v>1538</v>
      </c>
      <c r="AB863" s="1">
        <f t="shared" si="57"/>
        <v>1</v>
      </c>
      <c r="AC863">
        <f t="shared" si="55"/>
        <v>6.3908333333333331</v>
      </c>
    </row>
    <row r="864" spans="1:29">
      <c r="A864" s="1">
        <v>2057</v>
      </c>
      <c r="B864" s="1">
        <v>21383</v>
      </c>
      <c r="C864" s="1">
        <v>19640</v>
      </c>
      <c r="D864" s="1">
        <v>29743</v>
      </c>
      <c r="E864" s="16">
        <v>0.66032343744746602</v>
      </c>
      <c r="F864" s="1">
        <v>6824</v>
      </c>
      <c r="G864" s="1">
        <v>11460</v>
      </c>
      <c r="H864" s="16">
        <v>0.59546247818499098</v>
      </c>
      <c r="I864" t="s">
        <v>1</v>
      </c>
      <c r="J864" t="s">
        <v>2008</v>
      </c>
      <c r="K864" t="s">
        <v>2009</v>
      </c>
      <c r="L864" t="s">
        <v>1690</v>
      </c>
      <c r="M864" s="1">
        <f t="shared" si="56"/>
        <v>0</v>
      </c>
      <c r="N864">
        <f t="shared" si="54"/>
        <v>5.9397222222222226</v>
      </c>
      <c r="P864" s="1">
        <v>2074</v>
      </c>
      <c r="Q864" s="1">
        <v>23050</v>
      </c>
      <c r="R864" s="1">
        <v>19047</v>
      </c>
      <c r="S864" s="1">
        <v>29729</v>
      </c>
      <c r="T864" s="16">
        <v>0.64068754414881002</v>
      </c>
      <c r="U864" s="1">
        <v>6648</v>
      </c>
      <c r="V864" s="1">
        <v>11448</v>
      </c>
      <c r="W864" s="16">
        <v>0.58071278825995798</v>
      </c>
      <c r="X864" t="s">
        <v>2</v>
      </c>
      <c r="Y864" t="s">
        <v>4181</v>
      </c>
      <c r="Z864" t="s">
        <v>4182</v>
      </c>
      <c r="AA864" t="s">
        <v>1538</v>
      </c>
      <c r="AB864" s="1">
        <f t="shared" si="57"/>
        <v>1</v>
      </c>
      <c r="AC864">
        <f t="shared" si="55"/>
        <v>6.4027777777777777</v>
      </c>
    </row>
    <row r="865" spans="1:29">
      <c r="A865" s="1">
        <v>2058</v>
      </c>
      <c r="B865" s="1">
        <v>21386</v>
      </c>
      <c r="C865" s="1">
        <v>19641</v>
      </c>
      <c r="D865" s="1">
        <v>29743</v>
      </c>
      <c r="E865" s="16">
        <v>0.66035705880375195</v>
      </c>
      <c r="F865" s="1">
        <v>6826</v>
      </c>
      <c r="G865" s="1">
        <v>11460</v>
      </c>
      <c r="H865" s="16">
        <v>0.59563699825479899</v>
      </c>
      <c r="I865" t="s">
        <v>3</v>
      </c>
      <c r="J865" t="s">
        <v>2010</v>
      </c>
      <c r="K865" t="s">
        <v>2011</v>
      </c>
      <c r="L865" t="s">
        <v>1690</v>
      </c>
      <c r="M865" s="1">
        <f t="shared" si="56"/>
        <v>2</v>
      </c>
      <c r="N865">
        <f t="shared" si="54"/>
        <v>5.9405555555555551</v>
      </c>
      <c r="P865" s="1">
        <v>2076</v>
      </c>
      <c r="Q865" s="1">
        <v>23075</v>
      </c>
      <c r="R865" s="1">
        <v>19069</v>
      </c>
      <c r="S865" s="1">
        <v>29729</v>
      </c>
      <c r="T865" s="16">
        <v>0.641427562312893</v>
      </c>
      <c r="U865" s="1">
        <v>6653</v>
      </c>
      <c r="V865" s="1">
        <v>11448</v>
      </c>
      <c r="W865" s="16">
        <v>0.58114954577218703</v>
      </c>
      <c r="X865" t="s">
        <v>1</v>
      </c>
      <c r="Y865" t="s">
        <v>4183</v>
      </c>
      <c r="Z865" t="s">
        <v>4184</v>
      </c>
      <c r="AA865" t="s">
        <v>1538</v>
      </c>
      <c r="AB865" s="1">
        <f t="shared" si="57"/>
        <v>5</v>
      </c>
      <c r="AC865">
        <f t="shared" si="55"/>
        <v>6.4097222222222223</v>
      </c>
    </row>
    <row r="866" spans="1:29">
      <c r="A866" s="1">
        <v>2059</v>
      </c>
      <c r="B866" s="1">
        <v>21391</v>
      </c>
      <c r="C866" s="1">
        <v>19653</v>
      </c>
      <c r="D866" s="1">
        <v>29743</v>
      </c>
      <c r="E866" s="16">
        <v>0.66076051507917799</v>
      </c>
      <c r="F866" s="1">
        <v>6830</v>
      </c>
      <c r="G866" s="1">
        <v>11460</v>
      </c>
      <c r="H866" s="16">
        <v>0.595986038394415</v>
      </c>
      <c r="I866" t="s">
        <v>0</v>
      </c>
      <c r="J866" t="s">
        <v>2012</v>
      </c>
      <c r="K866" t="s">
        <v>2013</v>
      </c>
      <c r="L866" t="s">
        <v>1690</v>
      </c>
      <c r="M866" s="1">
        <f t="shared" si="56"/>
        <v>4</v>
      </c>
      <c r="N866">
        <f t="shared" si="54"/>
        <v>5.9419444444444443</v>
      </c>
      <c r="P866" s="1">
        <v>2079</v>
      </c>
      <c r="Q866" s="1">
        <v>23120</v>
      </c>
      <c r="R866" s="1">
        <v>19070</v>
      </c>
      <c r="S866" s="1">
        <v>29729</v>
      </c>
      <c r="T866" s="16">
        <v>0.64146119950216896</v>
      </c>
      <c r="U866" s="1">
        <v>6654</v>
      </c>
      <c r="V866" s="1">
        <v>11448</v>
      </c>
      <c r="W866" s="16">
        <v>0.58123689727463301</v>
      </c>
      <c r="X866" t="s">
        <v>2</v>
      </c>
      <c r="Y866" t="s">
        <v>4185</v>
      </c>
      <c r="Z866" t="s">
        <v>4186</v>
      </c>
      <c r="AA866" t="s">
        <v>1538</v>
      </c>
      <c r="AB866" s="1">
        <f t="shared" si="57"/>
        <v>1</v>
      </c>
      <c r="AC866">
        <f t="shared" si="55"/>
        <v>6.4222222222222225</v>
      </c>
    </row>
    <row r="867" spans="1:29">
      <c r="A867" s="1">
        <v>2065</v>
      </c>
      <c r="B867" s="1">
        <v>21508</v>
      </c>
      <c r="C867" s="1">
        <v>19654</v>
      </c>
      <c r="D867" s="1">
        <v>29743</v>
      </c>
      <c r="E867" s="16">
        <v>0.66079413643546303</v>
      </c>
      <c r="F867" s="1">
        <v>6831</v>
      </c>
      <c r="G867" s="1">
        <v>11460</v>
      </c>
      <c r="H867" s="16">
        <v>0.596073298429319</v>
      </c>
      <c r="I867" t="s">
        <v>2</v>
      </c>
      <c r="J867" t="s">
        <v>2014</v>
      </c>
      <c r="K867" t="s">
        <v>2015</v>
      </c>
      <c r="L867" t="s">
        <v>1690</v>
      </c>
      <c r="M867" s="1">
        <f t="shared" si="56"/>
        <v>1</v>
      </c>
      <c r="N867">
        <f t="shared" si="54"/>
        <v>5.974444444444444</v>
      </c>
      <c r="P867" s="1">
        <v>2106</v>
      </c>
      <c r="Q867" s="1">
        <v>23686</v>
      </c>
      <c r="R867" s="1">
        <v>19085</v>
      </c>
      <c r="S867" s="1">
        <v>29729</v>
      </c>
      <c r="T867" s="16">
        <v>0.641965757341316</v>
      </c>
      <c r="U867" s="1">
        <v>6660</v>
      </c>
      <c r="V867" s="1">
        <v>11448</v>
      </c>
      <c r="W867" s="16">
        <v>0.58176100628930805</v>
      </c>
      <c r="X867" t="s">
        <v>2</v>
      </c>
      <c r="Y867" t="s">
        <v>179</v>
      </c>
      <c r="Z867" t="s">
        <v>4187</v>
      </c>
      <c r="AA867" t="s">
        <v>1538</v>
      </c>
      <c r="AB867" s="1">
        <f t="shared" si="57"/>
        <v>6</v>
      </c>
      <c r="AC867">
        <f t="shared" si="55"/>
        <v>6.5794444444444444</v>
      </c>
    </row>
    <row r="868" spans="1:29">
      <c r="A868" s="1">
        <v>2076</v>
      </c>
      <c r="B868" s="1">
        <v>21699</v>
      </c>
      <c r="C868" s="1">
        <v>19655</v>
      </c>
      <c r="D868" s="1">
        <v>29743</v>
      </c>
      <c r="E868" s="16">
        <v>0.66082775779174896</v>
      </c>
      <c r="F868" s="1">
        <v>6833</v>
      </c>
      <c r="G868" s="1">
        <v>11460</v>
      </c>
      <c r="H868" s="16">
        <v>0.596247818499127</v>
      </c>
      <c r="I868" t="s">
        <v>2</v>
      </c>
      <c r="J868" t="s">
        <v>2016</v>
      </c>
      <c r="K868" t="s">
        <v>2017</v>
      </c>
      <c r="L868" t="s">
        <v>1690</v>
      </c>
      <c r="M868" s="1">
        <f t="shared" si="56"/>
        <v>2</v>
      </c>
      <c r="N868">
        <f t="shared" si="54"/>
        <v>6.0274999999999999</v>
      </c>
      <c r="P868" s="1">
        <v>2109</v>
      </c>
      <c r="Q868" s="1">
        <v>23732</v>
      </c>
      <c r="R868" s="1">
        <v>19086</v>
      </c>
      <c r="S868" s="1">
        <v>29729</v>
      </c>
      <c r="T868" s="16">
        <v>0.64199939453059296</v>
      </c>
      <c r="U868" s="1">
        <v>6662</v>
      </c>
      <c r="V868" s="1">
        <v>11448</v>
      </c>
      <c r="W868" s="16">
        <v>0.58193570929419902</v>
      </c>
      <c r="X868" t="s">
        <v>1</v>
      </c>
      <c r="Y868" t="s">
        <v>139</v>
      </c>
      <c r="Z868" t="s">
        <v>4188</v>
      </c>
      <c r="AA868" t="s">
        <v>1538</v>
      </c>
      <c r="AB868" s="1">
        <f t="shared" si="57"/>
        <v>2</v>
      </c>
      <c r="AC868">
        <f t="shared" si="55"/>
        <v>6.5922222222222224</v>
      </c>
    </row>
    <row r="869" spans="1:29">
      <c r="A869" s="1">
        <v>2084</v>
      </c>
      <c r="B869" s="1">
        <v>21799</v>
      </c>
      <c r="C869" s="1">
        <v>19683</v>
      </c>
      <c r="D869" s="1">
        <v>29743</v>
      </c>
      <c r="E869" s="16">
        <v>0.66176915576774298</v>
      </c>
      <c r="F869" s="1">
        <v>6845</v>
      </c>
      <c r="G869" s="1">
        <v>11460</v>
      </c>
      <c r="H869" s="16">
        <v>0.59729493891797503</v>
      </c>
      <c r="I869" t="s">
        <v>0</v>
      </c>
      <c r="J869" t="s">
        <v>2018</v>
      </c>
      <c r="K869" t="s">
        <v>2019</v>
      </c>
      <c r="L869" t="s">
        <v>1690</v>
      </c>
      <c r="M869" s="1">
        <f t="shared" si="56"/>
        <v>12</v>
      </c>
      <c r="N869">
        <f t="shared" si="54"/>
        <v>6.0552777777777775</v>
      </c>
      <c r="P869" s="1">
        <v>2110</v>
      </c>
      <c r="Q869" s="1">
        <v>23743</v>
      </c>
      <c r="R869" s="1">
        <v>19089</v>
      </c>
      <c r="S869" s="1">
        <v>29729</v>
      </c>
      <c r="T869" s="16">
        <v>0.64210030609842195</v>
      </c>
      <c r="U869" s="1">
        <v>6663</v>
      </c>
      <c r="V869" s="1">
        <v>11448</v>
      </c>
      <c r="W869" s="16">
        <v>0.58202306079664501</v>
      </c>
      <c r="X869" t="s">
        <v>2</v>
      </c>
      <c r="Y869" t="s">
        <v>4189</v>
      </c>
      <c r="Z869" t="s">
        <v>4190</v>
      </c>
      <c r="AA869" t="s">
        <v>1538</v>
      </c>
      <c r="AB869" s="1">
        <f t="shared" si="57"/>
        <v>1</v>
      </c>
      <c r="AC869">
        <f t="shared" si="55"/>
        <v>6.5952777777777776</v>
      </c>
    </row>
    <row r="870" spans="1:29">
      <c r="A870" s="1">
        <v>2087</v>
      </c>
      <c r="B870" s="1">
        <v>21852</v>
      </c>
      <c r="C870" s="1">
        <v>19684</v>
      </c>
      <c r="D870" s="1">
        <v>29743</v>
      </c>
      <c r="E870" s="16">
        <v>0.66180277712402902</v>
      </c>
      <c r="F870" s="1">
        <v>6846</v>
      </c>
      <c r="G870" s="1">
        <v>11460</v>
      </c>
      <c r="H870" s="16">
        <v>0.59738219895287903</v>
      </c>
      <c r="I870" t="s">
        <v>3</v>
      </c>
      <c r="J870" t="s">
        <v>2020</v>
      </c>
      <c r="K870" t="s">
        <v>2021</v>
      </c>
      <c r="L870" t="s">
        <v>1690</v>
      </c>
      <c r="M870" s="1">
        <f t="shared" si="56"/>
        <v>1</v>
      </c>
      <c r="N870">
        <f t="shared" si="54"/>
        <v>6.07</v>
      </c>
      <c r="P870" s="1">
        <v>2114</v>
      </c>
      <c r="Q870" s="1">
        <v>23863</v>
      </c>
      <c r="R870" s="1">
        <v>19092</v>
      </c>
      <c r="S870" s="1">
        <v>29729</v>
      </c>
      <c r="T870" s="16">
        <v>0.64220121766625105</v>
      </c>
      <c r="U870" s="1">
        <v>6664</v>
      </c>
      <c r="V870" s="1">
        <v>11448</v>
      </c>
      <c r="W870" s="16">
        <v>0.582110412299091</v>
      </c>
      <c r="X870" t="s">
        <v>0</v>
      </c>
      <c r="Y870" t="s">
        <v>120</v>
      </c>
      <c r="Z870" t="s">
        <v>4191</v>
      </c>
      <c r="AA870" t="s">
        <v>1538</v>
      </c>
      <c r="AB870" s="1">
        <f t="shared" si="57"/>
        <v>1</v>
      </c>
      <c r="AC870">
        <f t="shared" si="55"/>
        <v>6.6286111111111108</v>
      </c>
    </row>
    <row r="871" spans="1:29">
      <c r="A871" s="1">
        <v>2094</v>
      </c>
      <c r="B871" s="1">
        <v>21949</v>
      </c>
      <c r="C871" s="1">
        <v>19687</v>
      </c>
      <c r="D871" s="1">
        <v>29743</v>
      </c>
      <c r="E871" s="16">
        <v>0.66190364119288503</v>
      </c>
      <c r="F871" s="1">
        <v>6847</v>
      </c>
      <c r="G871" s="1">
        <v>11460</v>
      </c>
      <c r="H871" s="16">
        <v>0.59746945898778303</v>
      </c>
      <c r="I871" t="s">
        <v>2</v>
      </c>
      <c r="J871" t="s">
        <v>2022</v>
      </c>
      <c r="K871" t="s">
        <v>2023</v>
      </c>
      <c r="L871" t="s">
        <v>1690</v>
      </c>
      <c r="M871" s="1">
        <f t="shared" si="56"/>
        <v>1</v>
      </c>
      <c r="N871">
        <f t="shared" si="54"/>
        <v>6.0969444444444445</v>
      </c>
      <c r="P871" s="1">
        <v>2130</v>
      </c>
      <c r="Q871" s="1">
        <v>24099</v>
      </c>
      <c r="R871" s="1">
        <v>19093</v>
      </c>
      <c r="S871" s="1">
        <v>29729</v>
      </c>
      <c r="T871" s="16">
        <v>0.642234854855528</v>
      </c>
      <c r="U871" s="1">
        <v>6665</v>
      </c>
      <c r="V871" s="1">
        <v>11448</v>
      </c>
      <c r="W871" s="16">
        <v>0.58219776380153698</v>
      </c>
      <c r="X871" t="s">
        <v>3</v>
      </c>
      <c r="Y871" t="s">
        <v>4192</v>
      </c>
      <c r="Z871" t="s">
        <v>4193</v>
      </c>
      <c r="AA871" t="s">
        <v>1538</v>
      </c>
      <c r="AB871" s="1">
        <f t="shared" si="57"/>
        <v>1</v>
      </c>
      <c r="AC871">
        <f t="shared" si="55"/>
        <v>6.6941666666666668</v>
      </c>
    </row>
    <row r="872" spans="1:29">
      <c r="A872" s="1">
        <v>2096</v>
      </c>
      <c r="B872" s="1">
        <v>22000</v>
      </c>
      <c r="C872" s="1">
        <v>19704</v>
      </c>
      <c r="D872" s="1">
        <v>29743</v>
      </c>
      <c r="E872" s="16">
        <v>0.66247520424973905</v>
      </c>
      <c r="F872" s="1">
        <v>6854</v>
      </c>
      <c r="G872" s="1">
        <v>11460</v>
      </c>
      <c r="H872" s="16">
        <v>0.59808027923211105</v>
      </c>
      <c r="I872" t="s">
        <v>3</v>
      </c>
      <c r="J872" t="s">
        <v>2024</v>
      </c>
      <c r="K872" t="s">
        <v>2025</v>
      </c>
      <c r="L872" t="s">
        <v>1690</v>
      </c>
      <c r="M872" s="1">
        <f t="shared" si="56"/>
        <v>7</v>
      </c>
      <c r="N872">
        <f t="shared" si="54"/>
        <v>6.1111111111111107</v>
      </c>
      <c r="P872" s="1">
        <v>2151</v>
      </c>
      <c r="Q872" s="1">
        <v>24542</v>
      </c>
      <c r="R872" s="1">
        <v>19113</v>
      </c>
      <c r="S872" s="1">
        <v>29729</v>
      </c>
      <c r="T872" s="16">
        <v>0.64290759864105695</v>
      </c>
      <c r="U872" s="1">
        <v>6675</v>
      </c>
      <c r="V872" s="1">
        <v>11448</v>
      </c>
      <c r="W872" s="16">
        <v>0.58307127882599497</v>
      </c>
      <c r="X872" t="s">
        <v>2</v>
      </c>
      <c r="Y872" t="s">
        <v>4194</v>
      </c>
      <c r="Z872" t="s">
        <v>4195</v>
      </c>
      <c r="AA872" t="s">
        <v>1538</v>
      </c>
      <c r="AB872" s="1">
        <f t="shared" si="57"/>
        <v>10</v>
      </c>
      <c r="AC872">
        <f t="shared" si="55"/>
        <v>6.8172222222222221</v>
      </c>
    </row>
    <row r="873" spans="1:29">
      <c r="A873" s="1">
        <v>2100</v>
      </c>
      <c r="B873" s="1">
        <v>22040</v>
      </c>
      <c r="C873" s="1">
        <v>19705</v>
      </c>
      <c r="D873" s="1">
        <v>29743</v>
      </c>
      <c r="E873" s="16">
        <v>0.66250882560602498</v>
      </c>
      <c r="F873" s="1">
        <v>6855</v>
      </c>
      <c r="G873" s="1">
        <v>11460</v>
      </c>
      <c r="H873" s="16">
        <v>0.59816753926701505</v>
      </c>
      <c r="I873" t="s">
        <v>1</v>
      </c>
      <c r="J873" t="s">
        <v>2026</v>
      </c>
      <c r="K873" t="s">
        <v>2027</v>
      </c>
      <c r="L873" t="s">
        <v>1690</v>
      </c>
      <c r="M873" s="1">
        <f t="shared" si="56"/>
        <v>1</v>
      </c>
      <c r="N873">
        <f t="shared" si="54"/>
        <v>6.1222222222222218</v>
      </c>
      <c r="P873" s="1">
        <v>2152</v>
      </c>
      <c r="Q873" s="1">
        <v>24556</v>
      </c>
      <c r="R873" s="1">
        <v>19118</v>
      </c>
      <c r="S873" s="1">
        <v>29729</v>
      </c>
      <c r="T873" s="16">
        <v>0.64307578458743897</v>
      </c>
      <c r="U873" s="1">
        <v>6676</v>
      </c>
      <c r="V873" s="1">
        <v>11448</v>
      </c>
      <c r="W873" s="16">
        <v>0.58315863032844095</v>
      </c>
      <c r="X873" t="s">
        <v>0</v>
      </c>
      <c r="Y873" t="s">
        <v>4196</v>
      </c>
      <c r="Z873" t="s">
        <v>4197</v>
      </c>
      <c r="AA873" t="s">
        <v>1538</v>
      </c>
      <c r="AB873" s="1">
        <f t="shared" si="57"/>
        <v>1</v>
      </c>
      <c r="AC873">
        <f t="shared" si="55"/>
        <v>6.8211111111111107</v>
      </c>
    </row>
    <row r="874" spans="1:29">
      <c r="A874" s="1">
        <v>2103</v>
      </c>
      <c r="B874" s="1">
        <v>22114</v>
      </c>
      <c r="C874" s="1">
        <v>19710</v>
      </c>
      <c r="D874" s="1">
        <v>29743</v>
      </c>
      <c r="E874" s="16">
        <v>0.66267693238745196</v>
      </c>
      <c r="F874" s="1">
        <v>6856</v>
      </c>
      <c r="G874" s="1">
        <v>11460</v>
      </c>
      <c r="H874" s="16">
        <v>0.59825479930191905</v>
      </c>
      <c r="I874" t="s">
        <v>1</v>
      </c>
      <c r="J874" t="s">
        <v>2028</v>
      </c>
      <c r="K874" t="s">
        <v>2029</v>
      </c>
      <c r="L874" t="s">
        <v>1690</v>
      </c>
      <c r="M874" s="1">
        <f t="shared" si="56"/>
        <v>1</v>
      </c>
      <c r="N874">
        <f t="shared" si="54"/>
        <v>6.1427777777777779</v>
      </c>
      <c r="P874" s="1">
        <v>2169</v>
      </c>
      <c r="Q874" s="1">
        <v>24714</v>
      </c>
      <c r="R874" s="1">
        <v>19119</v>
      </c>
      <c r="S874" s="1">
        <v>29729</v>
      </c>
      <c r="T874" s="16">
        <v>0.64310942177671604</v>
      </c>
      <c r="U874" s="1">
        <v>6676</v>
      </c>
      <c r="V874" s="1">
        <v>11448</v>
      </c>
      <c r="W874" s="16">
        <v>0.58315863032844095</v>
      </c>
      <c r="X874" t="s">
        <v>2</v>
      </c>
      <c r="Y874" t="s">
        <v>131</v>
      </c>
      <c r="Z874" t="s">
        <v>4198</v>
      </c>
      <c r="AA874" t="s">
        <v>1538</v>
      </c>
      <c r="AB874" s="1">
        <f t="shared" si="57"/>
        <v>0</v>
      </c>
      <c r="AC874">
        <f t="shared" si="55"/>
        <v>6.8650000000000002</v>
      </c>
    </row>
    <row r="875" spans="1:29">
      <c r="A875" s="1">
        <v>2127</v>
      </c>
      <c r="B875" s="1">
        <v>22477</v>
      </c>
      <c r="C875" s="1">
        <v>19713</v>
      </c>
      <c r="D875" s="1">
        <v>29743</v>
      </c>
      <c r="E875" s="16">
        <v>0.66277779645630897</v>
      </c>
      <c r="F875" s="1">
        <v>6857</v>
      </c>
      <c r="G875" s="1">
        <v>11460</v>
      </c>
      <c r="H875" s="16">
        <v>0.59834205933682305</v>
      </c>
      <c r="I875" t="s">
        <v>0</v>
      </c>
      <c r="J875" t="s">
        <v>2030</v>
      </c>
      <c r="K875" t="s">
        <v>2031</v>
      </c>
      <c r="L875" t="s">
        <v>1690</v>
      </c>
      <c r="M875" s="1">
        <f t="shared" si="56"/>
        <v>1</v>
      </c>
      <c r="N875">
        <f t="shared" si="54"/>
        <v>6.243611111111111</v>
      </c>
      <c r="P875" s="1">
        <v>2174</v>
      </c>
      <c r="Q875" s="1">
        <v>24800</v>
      </c>
      <c r="R875" s="1">
        <v>19130</v>
      </c>
      <c r="S875" s="1">
        <v>29729</v>
      </c>
      <c r="T875" s="16">
        <v>0.64347943085875703</v>
      </c>
      <c r="U875" s="1">
        <v>6682</v>
      </c>
      <c r="V875" s="1">
        <v>11448</v>
      </c>
      <c r="W875" s="16">
        <v>0.58368273934311599</v>
      </c>
      <c r="X875" t="s">
        <v>0</v>
      </c>
      <c r="Y875" t="s">
        <v>4199</v>
      </c>
      <c r="Z875" t="s">
        <v>4200</v>
      </c>
      <c r="AA875" t="s">
        <v>1538</v>
      </c>
      <c r="AB875" s="1">
        <f t="shared" si="57"/>
        <v>6</v>
      </c>
      <c r="AC875">
        <f t="shared" si="55"/>
        <v>6.8888888888888893</v>
      </c>
    </row>
    <row r="876" spans="1:29">
      <c r="A876" s="1">
        <v>2156</v>
      </c>
      <c r="B876" s="1">
        <v>22849</v>
      </c>
      <c r="C876" s="1">
        <v>19716</v>
      </c>
      <c r="D876" s="1">
        <v>29743</v>
      </c>
      <c r="E876" s="16">
        <v>0.66287866052516498</v>
      </c>
      <c r="F876" s="1">
        <v>6857</v>
      </c>
      <c r="G876" s="1">
        <v>11460</v>
      </c>
      <c r="H876" s="16">
        <v>0.59834205933682305</v>
      </c>
      <c r="I876" t="s">
        <v>1</v>
      </c>
      <c r="J876" t="s">
        <v>2032</v>
      </c>
      <c r="K876" t="s">
        <v>2033</v>
      </c>
      <c r="L876" t="s">
        <v>1690</v>
      </c>
      <c r="M876" s="1">
        <f t="shared" si="56"/>
        <v>0</v>
      </c>
      <c r="N876">
        <f t="shared" si="54"/>
        <v>6.3469444444444445</v>
      </c>
      <c r="P876" s="1">
        <v>2192</v>
      </c>
      <c r="Q876" s="1">
        <v>25178</v>
      </c>
      <c r="R876" s="1">
        <v>19131</v>
      </c>
      <c r="S876" s="1">
        <v>29729</v>
      </c>
      <c r="T876" s="16">
        <v>0.64351306804803299</v>
      </c>
      <c r="U876" s="1">
        <v>6683</v>
      </c>
      <c r="V876" s="1">
        <v>11448</v>
      </c>
      <c r="W876" s="16">
        <v>0.58377009084556197</v>
      </c>
      <c r="X876" t="s">
        <v>3</v>
      </c>
      <c r="Y876" t="s">
        <v>4201</v>
      </c>
      <c r="Z876" t="s">
        <v>4202</v>
      </c>
      <c r="AA876" t="s">
        <v>1538</v>
      </c>
      <c r="AB876" s="1">
        <f t="shared" si="57"/>
        <v>1</v>
      </c>
      <c r="AC876">
        <f t="shared" si="55"/>
        <v>6.9938888888888888</v>
      </c>
    </row>
    <row r="877" spans="1:29">
      <c r="A877" s="1">
        <v>2157</v>
      </c>
      <c r="B877" s="1">
        <v>22856</v>
      </c>
      <c r="C877" s="1">
        <v>19717</v>
      </c>
      <c r="D877" s="1">
        <v>29743</v>
      </c>
      <c r="E877" s="16">
        <v>0.66291228188145102</v>
      </c>
      <c r="F877" s="1">
        <v>6858</v>
      </c>
      <c r="G877" s="1">
        <v>11460</v>
      </c>
      <c r="H877" s="16">
        <v>0.59842931937172705</v>
      </c>
      <c r="I877" t="s">
        <v>2</v>
      </c>
      <c r="J877" t="s">
        <v>2034</v>
      </c>
      <c r="K877" t="s">
        <v>2035</v>
      </c>
      <c r="L877" t="s">
        <v>1690</v>
      </c>
      <c r="M877" s="1">
        <f t="shared" si="56"/>
        <v>1</v>
      </c>
      <c r="N877">
        <f t="shared" si="54"/>
        <v>6.3488888888888892</v>
      </c>
      <c r="P877" s="1">
        <v>2203</v>
      </c>
      <c r="Q877" s="1">
        <v>25328</v>
      </c>
      <c r="R877" s="1">
        <v>19152</v>
      </c>
      <c r="S877" s="1">
        <v>29729</v>
      </c>
      <c r="T877" s="16">
        <v>0.64421944902283901</v>
      </c>
      <c r="U877" s="1">
        <v>6695</v>
      </c>
      <c r="V877" s="1">
        <v>11448</v>
      </c>
      <c r="W877" s="16">
        <v>0.58481830887491204</v>
      </c>
      <c r="X877" t="s">
        <v>0</v>
      </c>
      <c r="Y877" t="s">
        <v>4203</v>
      </c>
      <c r="Z877" t="s">
        <v>4204</v>
      </c>
      <c r="AA877" t="s">
        <v>1538</v>
      </c>
      <c r="AB877" s="1">
        <f t="shared" si="57"/>
        <v>12</v>
      </c>
      <c r="AC877">
        <f t="shared" si="55"/>
        <v>7.0355555555555558</v>
      </c>
    </row>
    <row r="878" spans="1:29">
      <c r="A878" s="1">
        <v>2163</v>
      </c>
      <c r="B878" s="1">
        <v>22997</v>
      </c>
      <c r="C878" s="1">
        <v>19727</v>
      </c>
      <c r="D878" s="1">
        <v>29743</v>
      </c>
      <c r="E878" s="16">
        <v>0.66324849544430597</v>
      </c>
      <c r="F878" s="1">
        <v>6861</v>
      </c>
      <c r="G878" s="1">
        <v>11460</v>
      </c>
      <c r="H878" s="16">
        <v>0.59869109947643895</v>
      </c>
      <c r="I878" t="s">
        <v>2</v>
      </c>
      <c r="J878" t="s">
        <v>2036</v>
      </c>
      <c r="K878" t="s">
        <v>2037</v>
      </c>
      <c r="L878" t="s">
        <v>1690</v>
      </c>
      <c r="M878" s="1">
        <f t="shared" si="56"/>
        <v>3</v>
      </c>
      <c r="N878">
        <f t="shared" si="54"/>
        <v>6.3880555555555558</v>
      </c>
      <c r="P878" s="1">
        <v>2237</v>
      </c>
      <c r="Q878" s="1">
        <v>25777</v>
      </c>
      <c r="R878" s="1">
        <v>19155</v>
      </c>
      <c r="S878" s="1">
        <v>29729</v>
      </c>
      <c r="T878" s="16">
        <v>0.64432036059066899</v>
      </c>
      <c r="U878" s="1">
        <v>6696</v>
      </c>
      <c r="V878" s="1">
        <v>11448</v>
      </c>
      <c r="W878" s="16">
        <v>0.58490566037735803</v>
      </c>
      <c r="X878" t="s">
        <v>2</v>
      </c>
      <c r="Y878" t="s">
        <v>17</v>
      </c>
      <c r="Z878" t="s">
        <v>4205</v>
      </c>
      <c r="AA878" t="s">
        <v>1538</v>
      </c>
      <c r="AB878" s="1">
        <f t="shared" si="57"/>
        <v>1</v>
      </c>
      <c r="AC878">
        <f t="shared" si="55"/>
        <v>7.160277777777778</v>
      </c>
    </row>
    <row r="879" spans="1:29">
      <c r="A879" s="1">
        <v>2172</v>
      </c>
      <c r="B879" s="1">
        <v>23117</v>
      </c>
      <c r="C879" s="1">
        <v>19728</v>
      </c>
      <c r="D879" s="1">
        <v>29743</v>
      </c>
      <c r="E879" s="16">
        <v>0.66328211680059102</v>
      </c>
      <c r="F879" s="1">
        <v>6863</v>
      </c>
      <c r="G879" s="1">
        <v>11460</v>
      </c>
      <c r="H879" s="16">
        <v>0.59886561954624695</v>
      </c>
      <c r="I879" t="s">
        <v>2</v>
      </c>
      <c r="J879" t="s">
        <v>2038</v>
      </c>
      <c r="K879" t="s">
        <v>2039</v>
      </c>
      <c r="L879" t="s">
        <v>1690</v>
      </c>
      <c r="M879" s="1">
        <f t="shared" si="56"/>
        <v>2</v>
      </c>
      <c r="N879">
        <f t="shared" si="54"/>
        <v>6.421388888888889</v>
      </c>
      <c r="P879" s="1">
        <v>2239</v>
      </c>
      <c r="Q879" s="1">
        <v>25839</v>
      </c>
      <c r="R879" s="1">
        <v>19180</v>
      </c>
      <c r="S879" s="1">
        <v>29729</v>
      </c>
      <c r="T879" s="16">
        <v>0.64516129032257996</v>
      </c>
      <c r="U879" s="1">
        <v>6708</v>
      </c>
      <c r="V879" s="1">
        <v>11448</v>
      </c>
      <c r="W879" s="16">
        <v>0.58595387840670798</v>
      </c>
      <c r="X879" t="s">
        <v>2</v>
      </c>
      <c r="Y879" t="s">
        <v>4206</v>
      </c>
      <c r="Z879" t="s">
        <v>4207</v>
      </c>
      <c r="AA879" t="s">
        <v>1538</v>
      </c>
      <c r="AB879" s="1">
        <f t="shared" si="57"/>
        <v>12</v>
      </c>
      <c r="AC879">
        <f t="shared" si="55"/>
        <v>7.1775000000000002</v>
      </c>
    </row>
    <row r="880" spans="1:29">
      <c r="A880" s="1">
        <v>2173</v>
      </c>
      <c r="B880" s="1">
        <v>23117</v>
      </c>
      <c r="C880" s="1">
        <v>19731</v>
      </c>
      <c r="D880" s="1">
        <v>29743</v>
      </c>
      <c r="E880" s="16">
        <v>0.66338298086944802</v>
      </c>
      <c r="F880" s="1">
        <v>6864</v>
      </c>
      <c r="G880" s="1">
        <v>11460</v>
      </c>
      <c r="H880" s="16">
        <v>0.59895287958115095</v>
      </c>
      <c r="I880" t="s">
        <v>1</v>
      </c>
      <c r="J880" t="s">
        <v>2040</v>
      </c>
      <c r="K880" t="s">
        <v>2041</v>
      </c>
      <c r="L880" t="s">
        <v>1690</v>
      </c>
      <c r="M880" s="1">
        <f t="shared" si="56"/>
        <v>1</v>
      </c>
      <c r="N880">
        <f t="shared" si="54"/>
        <v>6.421388888888889</v>
      </c>
      <c r="P880" s="1">
        <v>2247</v>
      </c>
      <c r="Q880" s="1">
        <v>25878</v>
      </c>
      <c r="R880" s="1">
        <v>19215</v>
      </c>
      <c r="S880" s="1">
        <v>29729</v>
      </c>
      <c r="T880" s="16">
        <v>0.64633859194725596</v>
      </c>
      <c r="U880" s="1">
        <v>6724</v>
      </c>
      <c r="V880" s="1">
        <v>11448</v>
      </c>
      <c r="W880" s="16">
        <v>0.587351502445842</v>
      </c>
      <c r="X880" t="s">
        <v>2</v>
      </c>
      <c r="Y880" t="s">
        <v>4208</v>
      </c>
      <c r="Z880" t="s">
        <v>4209</v>
      </c>
      <c r="AA880" t="s">
        <v>1538</v>
      </c>
      <c r="AB880" s="1">
        <f t="shared" si="57"/>
        <v>16</v>
      </c>
      <c r="AC880">
        <f t="shared" si="55"/>
        <v>7.1883333333333335</v>
      </c>
    </row>
    <row r="881" spans="1:29">
      <c r="A881" s="1">
        <v>2187</v>
      </c>
      <c r="B881" s="1">
        <v>23515</v>
      </c>
      <c r="C881" s="1">
        <v>19775</v>
      </c>
      <c r="D881" s="1">
        <v>29743</v>
      </c>
      <c r="E881" s="16">
        <v>0.66486232054601002</v>
      </c>
      <c r="F881" s="1">
        <v>6884</v>
      </c>
      <c r="G881" s="1">
        <v>11460</v>
      </c>
      <c r="H881" s="16">
        <v>0.60069808027923199</v>
      </c>
      <c r="I881" t="s">
        <v>0</v>
      </c>
      <c r="J881" t="s">
        <v>2042</v>
      </c>
      <c r="K881" t="s">
        <v>2043</v>
      </c>
      <c r="L881" t="s">
        <v>1690</v>
      </c>
      <c r="M881" s="1">
        <f t="shared" si="56"/>
        <v>20</v>
      </c>
      <c r="N881">
        <f t="shared" si="54"/>
        <v>6.5319444444444441</v>
      </c>
      <c r="P881" s="1">
        <v>2262</v>
      </c>
      <c r="Q881" s="1">
        <v>26141</v>
      </c>
      <c r="R881" s="1">
        <v>19218</v>
      </c>
      <c r="S881" s="1">
        <v>29729</v>
      </c>
      <c r="T881" s="16">
        <v>0.64643950351508594</v>
      </c>
      <c r="U881" s="1">
        <v>6725</v>
      </c>
      <c r="V881" s="1">
        <v>11448</v>
      </c>
      <c r="W881" s="16">
        <v>0.58743885394828699</v>
      </c>
      <c r="X881" t="s">
        <v>2</v>
      </c>
      <c r="Y881" t="s">
        <v>4210</v>
      </c>
      <c r="Z881" t="s">
        <v>4211</v>
      </c>
      <c r="AA881" t="s">
        <v>1538</v>
      </c>
      <c r="AB881" s="1">
        <f t="shared" si="57"/>
        <v>1</v>
      </c>
      <c r="AC881">
        <f t="shared" si="55"/>
        <v>7.2613888888888889</v>
      </c>
    </row>
    <row r="882" spans="1:29">
      <c r="A882" s="1">
        <v>2197</v>
      </c>
      <c r="B882" s="1">
        <v>23735</v>
      </c>
      <c r="C882" s="1">
        <v>19776</v>
      </c>
      <c r="D882" s="1">
        <v>29743</v>
      </c>
      <c r="E882" s="16">
        <v>0.66489594190229595</v>
      </c>
      <c r="F882" s="1">
        <v>6886</v>
      </c>
      <c r="G882" s="1">
        <v>11460</v>
      </c>
      <c r="H882" s="16">
        <v>0.60087260034904</v>
      </c>
      <c r="I882" t="s">
        <v>2</v>
      </c>
      <c r="J882" t="s">
        <v>2044</v>
      </c>
      <c r="K882" t="s">
        <v>2045</v>
      </c>
      <c r="L882" t="s">
        <v>1690</v>
      </c>
      <c r="M882" s="1">
        <f t="shared" si="56"/>
        <v>2</v>
      </c>
      <c r="N882">
        <f t="shared" si="54"/>
        <v>6.5930555555555559</v>
      </c>
      <c r="P882" s="1">
        <v>2284</v>
      </c>
      <c r="Q882" s="1">
        <v>26517</v>
      </c>
      <c r="R882" s="1">
        <v>19221</v>
      </c>
      <c r="S882" s="1">
        <v>29729</v>
      </c>
      <c r="T882" s="16">
        <v>0.64654041508291504</v>
      </c>
      <c r="U882" s="1">
        <v>6725</v>
      </c>
      <c r="V882" s="1">
        <v>11448</v>
      </c>
      <c r="W882" s="16">
        <v>0.58743885394828699</v>
      </c>
      <c r="X882" t="s">
        <v>2</v>
      </c>
      <c r="Y882" t="s">
        <v>4212</v>
      </c>
      <c r="Z882" t="s">
        <v>4213</v>
      </c>
      <c r="AA882" t="s">
        <v>1538</v>
      </c>
      <c r="AB882" s="1">
        <f t="shared" si="57"/>
        <v>0</v>
      </c>
      <c r="AC882">
        <f t="shared" si="55"/>
        <v>7.3658333333333337</v>
      </c>
    </row>
    <row r="883" spans="1:29">
      <c r="A883" s="1">
        <v>2206</v>
      </c>
      <c r="B883" s="1">
        <v>23852</v>
      </c>
      <c r="C883" s="1">
        <v>19777</v>
      </c>
      <c r="D883" s="1">
        <v>29743</v>
      </c>
      <c r="E883" s="16">
        <v>0.66492956325858099</v>
      </c>
      <c r="F883" s="1">
        <v>6887</v>
      </c>
      <c r="G883" s="1">
        <v>11460</v>
      </c>
      <c r="H883" s="16">
        <v>0.600959860383944</v>
      </c>
      <c r="I883" t="s">
        <v>2</v>
      </c>
      <c r="J883" t="s">
        <v>58</v>
      </c>
      <c r="K883" t="s">
        <v>2046</v>
      </c>
      <c r="L883" t="s">
        <v>1690</v>
      </c>
      <c r="M883" s="1">
        <f t="shared" si="56"/>
        <v>1</v>
      </c>
      <c r="N883">
        <f t="shared" si="54"/>
        <v>6.6255555555555556</v>
      </c>
      <c r="P883" s="1">
        <v>2303</v>
      </c>
      <c r="Q883" s="1">
        <v>26784</v>
      </c>
      <c r="R883" s="1">
        <v>19221</v>
      </c>
      <c r="S883" s="1">
        <v>29729</v>
      </c>
      <c r="T883" s="16">
        <v>0.64654041508291504</v>
      </c>
      <c r="U883" s="1">
        <v>6725</v>
      </c>
      <c r="V883" s="1">
        <v>11448</v>
      </c>
      <c r="W883" s="16">
        <v>0.58743885394828699</v>
      </c>
      <c r="X883" t="s">
        <v>0</v>
      </c>
      <c r="Y883" t="s">
        <v>4214</v>
      </c>
      <c r="Z883" t="s">
        <v>4215</v>
      </c>
      <c r="AA883" t="s">
        <v>1538</v>
      </c>
      <c r="AB883" s="1">
        <f t="shared" si="57"/>
        <v>0</v>
      </c>
      <c r="AC883">
        <f t="shared" si="55"/>
        <v>7.44</v>
      </c>
    </row>
    <row r="884" spans="1:29">
      <c r="A884" s="1">
        <v>2215</v>
      </c>
      <c r="B884" s="1">
        <v>23992</v>
      </c>
      <c r="C884" s="1">
        <v>19780</v>
      </c>
      <c r="D884" s="1">
        <v>29743</v>
      </c>
      <c r="E884" s="16">
        <v>0.665030427327438</v>
      </c>
      <c r="F884" s="1">
        <v>6888</v>
      </c>
      <c r="G884" s="1">
        <v>11460</v>
      </c>
      <c r="H884" s="16">
        <v>0.601047120418848</v>
      </c>
      <c r="I884" t="s">
        <v>2</v>
      </c>
      <c r="J884" t="s">
        <v>2047</v>
      </c>
      <c r="K884" t="s">
        <v>2048</v>
      </c>
      <c r="L884" t="s">
        <v>1690</v>
      </c>
      <c r="M884" s="1">
        <f t="shared" si="56"/>
        <v>1</v>
      </c>
      <c r="N884">
        <f t="shared" si="54"/>
        <v>6.6644444444444444</v>
      </c>
      <c r="P884" s="1">
        <v>2307</v>
      </c>
      <c r="Q884" s="1">
        <v>26801</v>
      </c>
      <c r="R884" s="1">
        <v>19228</v>
      </c>
      <c r="S884" s="1">
        <v>29729</v>
      </c>
      <c r="T884" s="16">
        <v>0.64677587540785098</v>
      </c>
      <c r="U884" s="1">
        <v>6728</v>
      </c>
      <c r="V884" s="1">
        <v>11448</v>
      </c>
      <c r="W884" s="16">
        <v>0.58770090845562495</v>
      </c>
      <c r="X884" t="s">
        <v>2</v>
      </c>
      <c r="Y884" t="s">
        <v>4216</v>
      </c>
      <c r="Z884" t="s">
        <v>4217</v>
      </c>
      <c r="AA884" t="s">
        <v>1538</v>
      </c>
      <c r="AB884" s="1">
        <f t="shared" si="57"/>
        <v>3</v>
      </c>
      <c r="AC884">
        <f t="shared" si="55"/>
        <v>7.4447222222222225</v>
      </c>
    </row>
    <row r="885" spans="1:29">
      <c r="A885" s="1">
        <v>2219</v>
      </c>
      <c r="B885" s="1">
        <v>24025</v>
      </c>
      <c r="C885" s="1">
        <v>19806</v>
      </c>
      <c r="D885" s="1">
        <v>29743</v>
      </c>
      <c r="E885" s="16">
        <v>0.66590458259086105</v>
      </c>
      <c r="F885" s="1">
        <v>6891</v>
      </c>
      <c r="G885" s="1">
        <v>11460</v>
      </c>
      <c r="H885" s="16">
        <v>0.60130890052356001</v>
      </c>
      <c r="I885" t="s">
        <v>0</v>
      </c>
      <c r="J885" t="s">
        <v>2049</v>
      </c>
      <c r="K885" t="s">
        <v>2050</v>
      </c>
      <c r="L885" t="s">
        <v>1690</v>
      </c>
      <c r="M885" s="1">
        <f t="shared" si="56"/>
        <v>3</v>
      </c>
      <c r="N885">
        <f t="shared" si="54"/>
        <v>6.6736111111111107</v>
      </c>
      <c r="P885" s="1">
        <v>2311</v>
      </c>
      <c r="Q885" s="1">
        <v>26859</v>
      </c>
      <c r="R885" s="1">
        <v>19229</v>
      </c>
      <c r="S885" s="1">
        <v>29729</v>
      </c>
      <c r="T885" s="16">
        <v>0.64680951259712705</v>
      </c>
      <c r="U885" s="1">
        <v>6729</v>
      </c>
      <c r="V885" s="1">
        <v>11448</v>
      </c>
      <c r="W885" s="16">
        <v>0.58778825995807105</v>
      </c>
      <c r="X885" t="s">
        <v>0</v>
      </c>
      <c r="Y885" t="s">
        <v>4218</v>
      </c>
      <c r="Z885" t="s">
        <v>4219</v>
      </c>
      <c r="AA885" t="s">
        <v>1538</v>
      </c>
      <c r="AB885" s="1">
        <f t="shared" si="57"/>
        <v>1</v>
      </c>
      <c r="AC885">
        <f t="shared" si="55"/>
        <v>7.4608333333333334</v>
      </c>
    </row>
    <row r="886" spans="1:29">
      <c r="A886" s="1">
        <v>2220</v>
      </c>
      <c r="B886" s="1">
        <v>24026</v>
      </c>
      <c r="C886" s="1">
        <v>19807</v>
      </c>
      <c r="D886" s="1">
        <v>29743</v>
      </c>
      <c r="E886" s="16">
        <v>0.66593820394714698</v>
      </c>
      <c r="F886" s="1">
        <v>6892</v>
      </c>
      <c r="G886" s="1">
        <v>11460</v>
      </c>
      <c r="H886" s="16">
        <v>0.60139616055846401</v>
      </c>
      <c r="I886" t="s">
        <v>3</v>
      </c>
      <c r="J886" t="s">
        <v>2051</v>
      </c>
      <c r="K886" t="s">
        <v>2052</v>
      </c>
      <c r="L886" t="s">
        <v>1690</v>
      </c>
      <c r="M886" s="1">
        <f t="shared" si="56"/>
        <v>1</v>
      </c>
      <c r="N886">
        <f t="shared" si="54"/>
        <v>6.6738888888888885</v>
      </c>
      <c r="P886" s="1">
        <v>2314</v>
      </c>
      <c r="Q886" s="1">
        <v>26913</v>
      </c>
      <c r="R886" s="1">
        <v>19246</v>
      </c>
      <c r="S886" s="1">
        <v>29729</v>
      </c>
      <c r="T886" s="16">
        <v>0.64738134481482701</v>
      </c>
      <c r="U886" s="1">
        <v>6734</v>
      </c>
      <c r="V886" s="1">
        <v>11448</v>
      </c>
      <c r="W886" s="16">
        <v>0.58822501747029998</v>
      </c>
      <c r="X886" t="s">
        <v>2</v>
      </c>
      <c r="Y886" t="s">
        <v>4220</v>
      </c>
      <c r="Z886" t="s">
        <v>4221</v>
      </c>
      <c r="AA886" t="s">
        <v>1538</v>
      </c>
      <c r="AB886" s="1">
        <f t="shared" si="57"/>
        <v>5</v>
      </c>
      <c r="AC886">
        <f t="shared" si="55"/>
        <v>7.4758333333333331</v>
      </c>
    </row>
    <row r="887" spans="1:29">
      <c r="A887" s="1">
        <v>2250</v>
      </c>
      <c r="B887" s="1">
        <v>24554</v>
      </c>
      <c r="C887" s="1">
        <v>19810</v>
      </c>
      <c r="D887" s="1">
        <v>29743</v>
      </c>
      <c r="E887" s="16">
        <v>0.66603906801600299</v>
      </c>
      <c r="F887" s="1">
        <v>6893</v>
      </c>
      <c r="G887" s="1">
        <v>11460</v>
      </c>
      <c r="H887" s="16">
        <v>0.60148342059336801</v>
      </c>
      <c r="I887" t="s">
        <v>0</v>
      </c>
      <c r="J887" t="s">
        <v>2053</v>
      </c>
      <c r="K887" t="s">
        <v>2054</v>
      </c>
      <c r="L887" t="s">
        <v>1690</v>
      </c>
      <c r="M887" s="1">
        <f t="shared" si="56"/>
        <v>1</v>
      </c>
      <c r="N887">
        <f t="shared" si="54"/>
        <v>6.8205555555555559</v>
      </c>
      <c r="P887" s="1">
        <v>2315</v>
      </c>
      <c r="Q887" s="1">
        <v>26916</v>
      </c>
      <c r="R887" s="1">
        <v>19247</v>
      </c>
      <c r="S887" s="1">
        <v>29729</v>
      </c>
      <c r="T887" s="16">
        <v>0.64741498200410297</v>
      </c>
      <c r="U887" s="1">
        <v>6735</v>
      </c>
      <c r="V887" s="1">
        <v>11448</v>
      </c>
      <c r="W887" s="16">
        <v>0.58831236897274597</v>
      </c>
      <c r="X887" t="s">
        <v>2</v>
      </c>
      <c r="Y887" t="s">
        <v>4222</v>
      </c>
      <c r="Z887" t="s">
        <v>4223</v>
      </c>
      <c r="AA887" t="s">
        <v>1538</v>
      </c>
      <c r="AB887" s="1">
        <f t="shared" si="57"/>
        <v>1</v>
      </c>
      <c r="AC887">
        <f t="shared" si="55"/>
        <v>7.4766666666666666</v>
      </c>
    </row>
    <row r="888" spans="1:29">
      <c r="A888" s="1">
        <v>2255</v>
      </c>
      <c r="B888" s="1">
        <v>24595</v>
      </c>
      <c r="C888" s="1">
        <v>19814</v>
      </c>
      <c r="D888" s="1">
        <v>29743</v>
      </c>
      <c r="E888" s="16">
        <v>0.66617355344114504</v>
      </c>
      <c r="F888" s="1">
        <v>6894</v>
      </c>
      <c r="G888" s="1">
        <v>11460</v>
      </c>
      <c r="H888" s="16">
        <v>0.60157068062827201</v>
      </c>
      <c r="I888" t="s">
        <v>2</v>
      </c>
      <c r="J888" t="s">
        <v>2055</v>
      </c>
      <c r="K888" t="s">
        <v>2056</v>
      </c>
      <c r="L888" t="s">
        <v>1690</v>
      </c>
      <c r="M888" s="1">
        <f t="shared" si="56"/>
        <v>1</v>
      </c>
      <c r="N888">
        <f t="shared" si="54"/>
        <v>6.8319444444444448</v>
      </c>
      <c r="P888" s="1">
        <v>2328</v>
      </c>
      <c r="Q888" s="1">
        <v>27163</v>
      </c>
      <c r="R888" s="1">
        <v>19248</v>
      </c>
      <c r="S888" s="1">
        <v>29729</v>
      </c>
      <c r="T888" s="16">
        <v>0.64744861919338004</v>
      </c>
      <c r="U888" s="1">
        <v>6737</v>
      </c>
      <c r="V888" s="1">
        <v>11448</v>
      </c>
      <c r="W888" s="16">
        <v>0.58848707197763805</v>
      </c>
      <c r="X888" t="s">
        <v>2</v>
      </c>
      <c r="Y888" t="s">
        <v>4224</v>
      </c>
      <c r="Z888" t="s">
        <v>4225</v>
      </c>
      <c r="AA888" t="s">
        <v>1538</v>
      </c>
      <c r="AB888" s="1">
        <f t="shared" si="57"/>
        <v>2</v>
      </c>
      <c r="AC888">
        <f t="shared" si="55"/>
        <v>7.5452777777777778</v>
      </c>
    </row>
    <row r="889" spans="1:29">
      <c r="A889" s="1">
        <v>2264</v>
      </c>
      <c r="B889" s="1">
        <v>24744</v>
      </c>
      <c r="C889" s="1">
        <v>19819</v>
      </c>
      <c r="D889" s="1">
        <v>29743</v>
      </c>
      <c r="E889" s="16">
        <v>0.66634166022257302</v>
      </c>
      <c r="F889" s="1">
        <v>6897</v>
      </c>
      <c r="G889" s="1">
        <v>11460</v>
      </c>
      <c r="H889" s="16">
        <v>0.60183246073298402</v>
      </c>
      <c r="I889" t="s">
        <v>1</v>
      </c>
      <c r="J889" t="s">
        <v>2057</v>
      </c>
      <c r="K889" t="s">
        <v>2058</v>
      </c>
      <c r="L889" t="s">
        <v>1690</v>
      </c>
      <c r="M889" s="1">
        <f t="shared" si="56"/>
        <v>3</v>
      </c>
      <c r="N889">
        <f t="shared" si="54"/>
        <v>6.8733333333333331</v>
      </c>
      <c r="P889" s="1">
        <v>2330</v>
      </c>
      <c r="Q889" s="1">
        <v>27218</v>
      </c>
      <c r="R889" s="1">
        <v>19251</v>
      </c>
      <c r="S889" s="1">
        <v>29729</v>
      </c>
      <c r="T889" s="16">
        <v>0.64754953076120902</v>
      </c>
      <c r="U889" s="1">
        <v>6738</v>
      </c>
      <c r="V889" s="1">
        <v>11448</v>
      </c>
      <c r="W889" s="16">
        <v>0.58857442348008304</v>
      </c>
      <c r="X889" t="s">
        <v>0</v>
      </c>
      <c r="Y889" t="s">
        <v>4226</v>
      </c>
      <c r="Z889" t="s">
        <v>4227</v>
      </c>
      <c r="AA889" t="s">
        <v>1538</v>
      </c>
      <c r="AB889" s="1">
        <f t="shared" si="57"/>
        <v>1</v>
      </c>
      <c r="AC889">
        <f t="shared" si="55"/>
        <v>7.5605555555555553</v>
      </c>
    </row>
    <row r="890" spans="1:29">
      <c r="A890" s="1">
        <v>2265</v>
      </c>
      <c r="B890" s="1">
        <v>24749</v>
      </c>
      <c r="C890" s="1">
        <v>19820</v>
      </c>
      <c r="D890" s="1">
        <v>29743</v>
      </c>
      <c r="E890" s="16">
        <v>0.66637528157885795</v>
      </c>
      <c r="F890" s="1">
        <v>6898</v>
      </c>
      <c r="G890" s="1">
        <v>11460</v>
      </c>
      <c r="H890" s="16">
        <v>0.60191972076788802</v>
      </c>
      <c r="I890" t="s">
        <v>2</v>
      </c>
      <c r="J890" t="s">
        <v>2059</v>
      </c>
      <c r="K890" t="s">
        <v>2060</v>
      </c>
      <c r="L890" t="s">
        <v>1690</v>
      </c>
      <c r="M890" s="1">
        <f t="shared" si="56"/>
        <v>1</v>
      </c>
      <c r="N890">
        <f t="shared" si="54"/>
        <v>6.8747222222222222</v>
      </c>
      <c r="P890" s="1">
        <v>2335</v>
      </c>
      <c r="Q890" s="1">
        <v>27270</v>
      </c>
      <c r="R890" s="1">
        <v>19255</v>
      </c>
      <c r="S890" s="1">
        <v>29729</v>
      </c>
      <c r="T890" s="16">
        <v>0.64768407951831497</v>
      </c>
      <c r="U890" s="1">
        <v>6740</v>
      </c>
      <c r="V890" s="1">
        <v>11448</v>
      </c>
      <c r="W890" s="16">
        <v>0.58874912648497502</v>
      </c>
      <c r="X890" t="s">
        <v>2</v>
      </c>
      <c r="Y890" t="s">
        <v>4228</v>
      </c>
      <c r="Z890" t="s">
        <v>4229</v>
      </c>
      <c r="AA890" t="s">
        <v>1538</v>
      </c>
      <c r="AB890" s="1">
        <f t="shared" si="57"/>
        <v>2</v>
      </c>
      <c r="AC890">
        <f t="shared" si="55"/>
        <v>7.5750000000000002</v>
      </c>
    </row>
    <row r="891" spans="1:29">
      <c r="A891" s="1">
        <v>2270</v>
      </c>
      <c r="B891" s="1">
        <v>24824</v>
      </c>
      <c r="C891" s="1">
        <v>19821</v>
      </c>
      <c r="D891" s="1">
        <v>29743</v>
      </c>
      <c r="E891" s="16">
        <v>0.66640890293514399</v>
      </c>
      <c r="F891" s="1">
        <v>6899</v>
      </c>
      <c r="G891" s="1">
        <v>11460</v>
      </c>
      <c r="H891" s="16">
        <v>0.60200698080279202</v>
      </c>
      <c r="I891" t="s">
        <v>1</v>
      </c>
      <c r="J891" t="s">
        <v>2061</v>
      </c>
      <c r="K891" t="s">
        <v>2062</v>
      </c>
      <c r="L891" t="s">
        <v>1690</v>
      </c>
      <c r="M891" s="1">
        <f t="shared" si="56"/>
        <v>1</v>
      </c>
      <c r="N891">
        <f t="shared" si="54"/>
        <v>6.8955555555555552</v>
      </c>
      <c r="P891" s="1">
        <v>2339</v>
      </c>
      <c r="Q891" s="1">
        <v>27315</v>
      </c>
      <c r="R891" s="1">
        <v>19256</v>
      </c>
      <c r="S891" s="1">
        <v>29729</v>
      </c>
      <c r="T891" s="16">
        <v>0.64771771670759104</v>
      </c>
      <c r="U891" s="1">
        <v>6741</v>
      </c>
      <c r="V891" s="1">
        <v>11448</v>
      </c>
      <c r="W891" s="16">
        <v>0.588836477987421</v>
      </c>
      <c r="X891" t="s">
        <v>2</v>
      </c>
      <c r="Y891" t="s">
        <v>4230</v>
      </c>
      <c r="Z891" t="s">
        <v>4231</v>
      </c>
      <c r="AA891" t="s">
        <v>1538</v>
      </c>
      <c r="AB891" s="1">
        <f t="shared" si="57"/>
        <v>1</v>
      </c>
      <c r="AC891">
        <f t="shared" si="55"/>
        <v>7.5875000000000004</v>
      </c>
    </row>
    <row r="892" spans="1:29">
      <c r="A892" s="1">
        <v>2290</v>
      </c>
      <c r="B892" s="1">
        <v>25122</v>
      </c>
      <c r="C892" s="1">
        <v>19824</v>
      </c>
      <c r="D892" s="1">
        <v>29743</v>
      </c>
      <c r="E892" s="16">
        <v>0.666509767004</v>
      </c>
      <c r="F892" s="1">
        <v>6901</v>
      </c>
      <c r="G892" s="1">
        <v>11460</v>
      </c>
      <c r="H892" s="16">
        <v>0.60218150087260003</v>
      </c>
      <c r="I892" t="s">
        <v>1</v>
      </c>
      <c r="J892" t="s">
        <v>2063</v>
      </c>
      <c r="K892" t="s">
        <v>2064</v>
      </c>
      <c r="L892" t="s">
        <v>1690</v>
      </c>
      <c r="M892" s="1">
        <f t="shared" si="56"/>
        <v>2</v>
      </c>
      <c r="N892">
        <f t="shared" si="54"/>
        <v>6.9783333333333335</v>
      </c>
      <c r="P892" s="1">
        <v>2347</v>
      </c>
      <c r="Q892" s="1">
        <v>27421</v>
      </c>
      <c r="R892" s="1">
        <v>19256</v>
      </c>
      <c r="S892" s="1">
        <v>29729</v>
      </c>
      <c r="T892" s="16">
        <v>0.64771771670759104</v>
      </c>
      <c r="U892" s="1">
        <v>6741</v>
      </c>
      <c r="V892" s="1">
        <v>11448</v>
      </c>
      <c r="W892" s="16">
        <v>0.588836477987421</v>
      </c>
      <c r="X892" t="s">
        <v>2</v>
      </c>
      <c r="Y892" t="s">
        <v>4232</v>
      </c>
      <c r="Z892" t="s">
        <v>4233</v>
      </c>
      <c r="AA892" t="s">
        <v>1538</v>
      </c>
      <c r="AB892" s="1">
        <f t="shared" si="57"/>
        <v>0</v>
      </c>
      <c r="AC892">
        <f t="shared" si="55"/>
        <v>7.6169444444444441</v>
      </c>
    </row>
    <row r="893" spans="1:29">
      <c r="A893" s="1">
        <v>2294</v>
      </c>
      <c r="B893" s="1">
        <v>25172</v>
      </c>
      <c r="C893" s="1">
        <v>19825</v>
      </c>
      <c r="D893" s="1">
        <v>29743</v>
      </c>
      <c r="E893" s="16">
        <v>0.66654338836028604</v>
      </c>
      <c r="F893" s="1">
        <v>6903</v>
      </c>
      <c r="G893" s="1">
        <v>11460</v>
      </c>
      <c r="H893" s="16">
        <v>0.60235602094240803</v>
      </c>
      <c r="I893" t="s">
        <v>2</v>
      </c>
      <c r="J893" t="s">
        <v>2065</v>
      </c>
      <c r="K893" t="s">
        <v>2066</v>
      </c>
      <c r="L893" t="s">
        <v>1690</v>
      </c>
      <c r="M893" s="1">
        <f t="shared" si="56"/>
        <v>2</v>
      </c>
      <c r="N893">
        <f t="shared" si="54"/>
        <v>6.9922222222222219</v>
      </c>
      <c r="P893" s="1">
        <v>2377</v>
      </c>
      <c r="Q893" s="1">
        <v>27879</v>
      </c>
      <c r="R893" s="1">
        <v>19318</v>
      </c>
      <c r="S893" s="1">
        <v>29729</v>
      </c>
      <c r="T893" s="16">
        <v>0.64980322244273203</v>
      </c>
      <c r="U893" s="1">
        <v>6769</v>
      </c>
      <c r="V893" s="1">
        <v>11448</v>
      </c>
      <c r="W893" s="16">
        <v>0.59128232005590498</v>
      </c>
      <c r="X893" t="s">
        <v>2</v>
      </c>
      <c r="Y893" t="s">
        <v>4234</v>
      </c>
      <c r="Z893" t="s">
        <v>4235</v>
      </c>
      <c r="AA893" t="s">
        <v>1538</v>
      </c>
      <c r="AB893" s="1">
        <f t="shared" si="57"/>
        <v>28</v>
      </c>
      <c r="AC893">
        <f t="shared" si="55"/>
        <v>7.7441666666666666</v>
      </c>
    </row>
    <row r="894" spans="1:29">
      <c r="A894" s="1">
        <v>2305</v>
      </c>
      <c r="B894" s="1">
        <v>25347</v>
      </c>
      <c r="C894" s="1">
        <v>19828</v>
      </c>
      <c r="D894" s="1">
        <v>29743</v>
      </c>
      <c r="E894" s="16">
        <v>0.66664425242914205</v>
      </c>
      <c r="F894" s="1">
        <v>6904</v>
      </c>
      <c r="G894" s="1">
        <v>11460</v>
      </c>
      <c r="H894" s="16">
        <v>0.60244328097731203</v>
      </c>
      <c r="I894" t="s">
        <v>0</v>
      </c>
      <c r="J894" t="s">
        <v>126</v>
      </c>
      <c r="K894" t="s">
        <v>2067</v>
      </c>
      <c r="L894" t="s">
        <v>1690</v>
      </c>
      <c r="M894" s="1">
        <f t="shared" si="56"/>
        <v>1</v>
      </c>
      <c r="N894">
        <f t="shared" si="54"/>
        <v>7.0408333333333335</v>
      </c>
      <c r="P894" s="1">
        <v>2395</v>
      </c>
      <c r="Q894" s="1">
        <v>28168</v>
      </c>
      <c r="R894" s="1">
        <v>19323</v>
      </c>
      <c r="S894" s="1">
        <v>29729</v>
      </c>
      <c r="T894" s="16">
        <v>0.64997140838911505</v>
      </c>
      <c r="U894" s="1">
        <v>6771</v>
      </c>
      <c r="V894" s="1">
        <v>11448</v>
      </c>
      <c r="W894" s="16">
        <v>0.59145702306079595</v>
      </c>
      <c r="X894" t="s">
        <v>2</v>
      </c>
      <c r="Y894" t="s">
        <v>4236</v>
      </c>
      <c r="Z894" t="s">
        <v>4237</v>
      </c>
      <c r="AA894" t="s">
        <v>1538</v>
      </c>
      <c r="AB894" s="1">
        <f t="shared" si="57"/>
        <v>2</v>
      </c>
      <c r="AC894">
        <f t="shared" si="55"/>
        <v>7.8244444444444445</v>
      </c>
    </row>
    <row r="895" spans="1:29">
      <c r="A895" s="1">
        <v>2331</v>
      </c>
      <c r="B895" s="1">
        <v>25787</v>
      </c>
      <c r="C895" s="1">
        <v>19834</v>
      </c>
      <c r="D895" s="1">
        <v>29743</v>
      </c>
      <c r="E895" s="16">
        <v>0.66684598056685596</v>
      </c>
      <c r="F895" s="1">
        <v>6906</v>
      </c>
      <c r="G895" s="1">
        <v>11460</v>
      </c>
      <c r="H895" s="16">
        <v>0.60261780104712004</v>
      </c>
      <c r="I895" t="s">
        <v>3</v>
      </c>
      <c r="J895" t="s">
        <v>2068</v>
      </c>
      <c r="K895" t="s">
        <v>2069</v>
      </c>
      <c r="L895" t="s">
        <v>1690</v>
      </c>
      <c r="M895" s="1">
        <f t="shared" si="56"/>
        <v>2</v>
      </c>
      <c r="N895">
        <f t="shared" si="54"/>
        <v>7.1630555555555553</v>
      </c>
      <c r="P895" s="1">
        <v>2403</v>
      </c>
      <c r="Q895" s="1">
        <v>28321</v>
      </c>
      <c r="R895" s="1">
        <v>19324</v>
      </c>
      <c r="S895" s="1">
        <v>29729</v>
      </c>
      <c r="T895" s="16">
        <v>0.65000504557839101</v>
      </c>
      <c r="U895" s="1">
        <v>6772</v>
      </c>
      <c r="V895" s="1">
        <v>11448</v>
      </c>
      <c r="W895" s="16">
        <v>0.59154437456324205</v>
      </c>
      <c r="X895" t="s">
        <v>0</v>
      </c>
      <c r="Y895" t="s">
        <v>187</v>
      </c>
      <c r="Z895" t="s">
        <v>4238</v>
      </c>
      <c r="AA895" t="s">
        <v>1538</v>
      </c>
      <c r="AB895" s="1">
        <f t="shared" si="57"/>
        <v>1</v>
      </c>
      <c r="AC895">
        <f t="shared" si="55"/>
        <v>7.8669444444444441</v>
      </c>
    </row>
    <row r="896" spans="1:29">
      <c r="A896" s="1">
        <v>2337</v>
      </c>
      <c r="B896" s="1">
        <v>25867</v>
      </c>
      <c r="C896" s="1">
        <v>19839</v>
      </c>
      <c r="D896" s="1">
        <v>29743</v>
      </c>
      <c r="E896" s="16">
        <v>0.66701408734828305</v>
      </c>
      <c r="F896" s="1">
        <v>6906</v>
      </c>
      <c r="G896" s="1">
        <v>11460</v>
      </c>
      <c r="H896" s="16">
        <v>0.60261780104712004</v>
      </c>
      <c r="I896" t="s">
        <v>1</v>
      </c>
      <c r="J896" t="s">
        <v>2070</v>
      </c>
      <c r="K896" t="s">
        <v>2071</v>
      </c>
      <c r="L896" t="s">
        <v>1690</v>
      </c>
      <c r="M896" s="1">
        <f t="shared" si="56"/>
        <v>0</v>
      </c>
      <c r="N896">
        <f t="shared" si="54"/>
        <v>7.1852777777777774</v>
      </c>
      <c r="P896" s="1">
        <v>2404</v>
      </c>
      <c r="Q896" s="1">
        <v>28330</v>
      </c>
      <c r="R896" s="1">
        <v>19327</v>
      </c>
      <c r="S896" s="1">
        <v>29729</v>
      </c>
      <c r="T896" s="16">
        <v>0.65010595714621999</v>
      </c>
      <c r="U896" s="1">
        <v>6773</v>
      </c>
      <c r="V896" s="1">
        <v>11448</v>
      </c>
      <c r="W896" s="16">
        <v>0.59163172606568804</v>
      </c>
      <c r="X896" t="s">
        <v>2</v>
      </c>
      <c r="Y896" t="s">
        <v>116</v>
      </c>
      <c r="Z896" t="s">
        <v>4239</v>
      </c>
      <c r="AA896" t="s">
        <v>1538</v>
      </c>
      <c r="AB896" s="1">
        <f t="shared" si="57"/>
        <v>1</v>
      </c>
      <c r="AC896">
        <f t="shared" si="55"/>
        <v>7.8694444444444445</v>
      </c>
    </row>
    <row r="897" spans="1:29">
      <c r="A897" s="1">
        <v>2338</v>
      </c>
      <c r="B897" s="1">
        <v>25881</v>
      </c>
      <c r="C897" s="1">
        <v>19840</v>
      </c>
      <c r="D897" s="1">
        <v>29743</v>
      </c>
      <c r="E897" s="16">
        <v>0.66704770870456898</v>
      </c>
      <c r="F897" s="1">
        <v>6907</v>
      </c>
      <c r="G897" s="1">
        <v>11460</v>
      </c>
      <c r="H897" s="16">
        <v>0.60270506108202404</v>
      </c>
      <c r="I897" t="s">
        <v>3</v>
      </c>
      <c r="J897" t="s">
        <v>2072</v>
      </c>
      <c r="K897" t="s">
        <v>2073</v>
      </c>
      <c r="L897" t="s">
        <v>1690</v>
      </c>
      <c r="M897" s="1">
        <f t="shared" si="56"/>
        <v>1</v>
      </c>
      <c r="N897">
        <f t="shared" si="54"/>
        <v>7.1891666666666669</v>
      </c>
      <c r="P897" s="1">
        <v>2417</v>
      </c>
      <c r="Q897" s="1">
        <v>28555</v>
      </c>
      <c r="R897" s="1">
        <v>19333</v>
      </c>
      <c r="S897" s="1">
        <v>29729</v>
      </c>
      <c r="T897" s="16">
        <v>0.65030778028187897</v>
      </c>
      <c r="U897" s="1">
        <v>6777</v>
      </c>
      <c r="V897" s="1">
        <v>11448</v>
      </c>
      <c r="W897" s="16">
        <v>0.59198113207547098</v>
      </c>
      <c r="X897" t="s">
        <v>2</v>
      </c>
      <c r="Y897" t="s">
        <v>4240</v>
      </c>
      <c r="Z897" t="s">
        <v>4241</v>
      </c>
      <c r="AA897" t="s">
        <v>1538</v>
      </c>
      <c r="AB897" s="1">
        <f t="shared" si="57"/>
        <v>4</v>
      </c>
      <c r="AC897">
        <f t="shared" si="55"/>
        <v>7.9319444444444445</v>
      </c>
    </row>
    <row r="898" spans="1:29">
      <c r="A898" s="1">
        <v>2351</v>
      </c>
      <c r="B898" s="1">
        <v>26050</v>
      </c>
      <c r="C898" s="1">
        <v>19843</v>
      </c>
      <c r="D898" s="1">
        <v>29743</v>
      </c>
      <c r="E898" s="16">
        <v>0.66714857277342499</v>
      </c>
      <c r="F898" s="1">
        <v>6908</v>
      </c>
      <c r="G898" s="1">
        <v>11460</v>
      </c>
      <c r="H898" s="16">
        <v>0.60279232111692804</v>
      </c>
      <c r="I898" t="s">
        <v>2</v>
      </c>
      <c r="J898" t="s">
        <v>2074</v>
      </c>
      <c r="K898" t="s">
        <v>2075</v>
      </c>
      <c r="L898" t="s">
        <v>1690</v>
      </c>
      <c r="M898" s="1">
        <f t="shared" si="56"/>
        <v>1</v>
      </c>
      <c r="N898">
        <f t="shared" ref="N898:N961" si="58">B898/3600</f>
        <v>7.2361111111111107</v>
      </c>
      <c r="P898" s="1">
        <v>2428</v>
      </c>
      <c r="Q898" s="1">
        <v>28794</v>
      </c>
      <c r="R898" s="1">
        <v>19334</v>
      </c>
      <c r="S898" s="1">
        <v>29729</v>
      </c>
      <c r="T898" s="16">
        <v>0.65034141747115604</v>
      </c>
      <c r="U898" s="1">
        <v>6778</v>
      </c>
      <c r="V898" s="1">
        <v>11448</v>
      </c>
      <c r="W898" s="16">
        <v>0.59206848357791697</v>
      </c>
      <c r="X898" t="s">
        <v>0</v>
      </c>
      <c r="Y898" t="s">
        <v>125</v>
      </c>
      <c r="Z898" t="s">
        <v>4242</v>
      </c>
      <c r="AA898" t="s">
        <v>1538</v>
      </c>
      <c r="AB898" s="1">
        <f t="shared" si="57"/>
        <v>1</v>
      </c>
      <c r="AC898">
        <f t="shared" ref="AC898:AC961" si="59">Q898/3600</f>
        <v>7.9983333333333331</v>
      </c>
    </row>
    <row r="899" spans="1:29">
      <c r="A899" s="1">
        <v>2362</v>
      </c>
      <c r="B899" s="1">
        <v>26216</v>
      </c>
      <c r="C899" s="1">
        <v>19843</v>
      </c>
      <c r="D899" s="1">
        <v>29743</v>
      </c>
      <c r="E899" s="16">
        <v>0.66714857277342499</v>
      </c>
      <c r="F899" s="1">
        <v>6908</v>
      </c>
      <c r="G899" s="1">
        <v>11460</v>
      </c>
      <c r="H899" s="16">
        <v>0.60279232111692804</v>
      </c>
      <c r="I899" t="s">
        <v>1</v>
      </c>
      <c r="J899" t="s">
        <v>2076</v>
      </c>
      <c r="K899" t="s">
        <v>2077</v>
      </c>
      <c r="L899" t="s">
        <v>1690</v>
      </c>
      <c r="M899" s="1">
        <f t="shared" si="56"/>
        <v>0</v>
      </c>
      <c r="N899">
        <f t="shared" si="58"/>
        <v>7.2822222222222219</v>
      </c>
      <c r="P899" s="1">
        <v>2468</v>
      </c>
      <c r="Q899" s="1">
        <v>29625</v>
      </c>
      <c r="R899" s="1">
        <v>19335</v>
      </c>
      <c r="S899" s="1">
        <v>29729</v>
      </c>
      <c r="T899" s="16">
        <v>0.65037505466043199</v>
      </c>
      <c r="U899" s="1">
        <v>6779</v>
      </c>
      <c r="V899" s="1">
        <v>11448</v>
      </c>
      <c r="W899" s="16">
        <v>0.59215583508036296</v>
      </c>
      <c r="X899" t="s">
        <v>3</v>
      </c>
      <c r="Y899" t="s">
        <v>4243</v>
      </c>
      <c r="Z899" t="s">
        <v>4244</v>
      </c>
      <c r="AA899" t="s">
        <v>1538</v>
      </c>
      <c r="AB899" s="1">
        <f t="shared" si="57"/>
        <v>1</v>
      </c>
      <c r="AC899">
        <f t="shared" si="59"/>
        <v>8.2291666666666661</v>
      </c>
    </row>
    <row r="900" spans="1:29">
      <c r="A900" s="1">
        <v>2372</v>
      </c>
      <c r="B900" s="1">
        <v>26343</v>
      </c>
      <c r="C900" s="1">
        <v>19844</v>
      </c>
      <c r="D900" s="1">
        <v>29743</v>
      </c>
      <c r="E900" s="16">
        <v>0.66718219412971103</v>
      </c>
      <c r="F900" s="1">
        <v>6908</v>
      </c>
      <c r="G900" s="1">
        <v>11460</v>
      </c>
      <c r="H900" s="16">
        <v>0.60279232111692804</v>
      </c>
      <c r="I900" t="s">
        <v>1</v>
      </c>
      <c r="K900" t="s">
        <v>2078</v>
      </c>
      <c r="L900" t="s">
        <v>1690</v>
      </c>
      <c r="M900" s="1">
        <f t="shared" ref="M900:M963" si="60">F900-F899</f>
        <v>0</v>
      </c>
      <c r="N900">
        <f t="shared" si="58"/>
        <v>7.3174999999999999</v>
      </c>
      <c r="P900" s="1">
        <v>2470</v>
      </c>
      <c r="Q900" s="1">
        <v>29659</v>
      </c>
      <c r="R900" s="1">
        <v>19339</v>
      </c>
      <c r="S900" s="1">
        <v>29729</v>
      </c>
      <c r="T900" s="16">
        <v>0.65050960341753805</v>
      </c>
      <c r="U900" s="1">
        <v>6781</v>
      </c>
      <c r="V900" s="1">
        <v>11448</v>
      </c>
      <c r="W900" s="16">
        <v>0.59233053808525504</v>
      </c>
      <c r="X900" t="s">
        <v>2</v>
      </c>
      <c r="Y900" t="s">
        <v>4245</v>
      </c>
      <c r="Z900" t="s">
        <v>4246</v>
      </c>
      <c r="AA900" t="s">
        <v>1538</v>
      </c>
      <c r="AB900" s="1">
        <f t="shared" ref="AB900:AB963" si="61">U900-U899</f>
        <v>2</v>
      </c>
      <c r="AC900">
        <f t="shared" si="59"/>
        <v>8.238611111111112</v>
      </c>
    </row>
    <row r="901" spans="1:29">
      <c r="A901" s="1">
        <v>2387</v>
      </c>
      <c r="B901" s="1">
        <v>26522</v>
      </c>
      <c r="C901" s="1">
        <v>19845</v>
      </c>
      <c r="D901" s="1">
        <v>29743</v>
      </c>
      <c r="E901" s="16">
        <v>0.66721581548599596</v>
      </c>
      <c r="F901" s="1">
        <v>6909</v>
      </c>
      <c r="G901" s="1">
        <v>11460</v>
      </c>
      <c r="H901" s="16">
        <v>0.60287958115183204</v>
      </c>
      <c r="I901" t="s">
        <v>1</v>
      </c>
      <c r="J901" t="s">
        <v>2079</v>
      </c>
      <c r="K901" t="s">
        <v>2080</v>
      </c>
      <c r="L901" t="s">
        <v>1690</v>
      </c>
      <c r="M901" s="1">
        <f t="shared" si="60"/>
        <v>1</v>
      </c>
      <c r="N901">
        <f t="shared" si="58"/>
        <v>7.3672222222222219</v>
      </c>
      <c r="P901" s="1">
        <v>2473</v>
      </c>
      <c r="Q901" s="1">
        <v>29664</v>
      </c>
      <c r="R901" s="1">
        <v>19347</v>
      </c>
      <c r="S901" s="1">
        <v>29729</v>
      </c>
      <c r="T901" s="16">
        <v>0.65077870093175005</v>
      </c>
      <c r="U901" s="1">
        <v>6785</v>
      </c>
      <c r="V901" s="1">
        <v>11448</v>
      </c>
      <c r="W901" s="16">
        <v>0.59267994409503799</v>
      </c>
      <c r="X901" t="s">
        <v>2</v>
      </c>
      <c r="Y901" t="s">
        <v>4247</v>
      </c>
      <c r="Z901" t="s">
        <v>4248</v>
      </c>
      <c r="AA901" t="s">
        <v>1538</v>
      </c>
      <c r="AB901" s="1">
        <f t="shared" si="61"/>
        <v>4</v>
      </c>
      <c r="AC901">
        <f t="shared" si="59"/>
        <v>8.24</v>
      </c>
    </row>
    <row r="902" spans="1:29">
      <c r="A902" s="1">
        <v>2392</v>
      </c>
      <c r="B902" s="1">
        <v>26591</v>
      </c>
      <c r="C902" s="1">
        <v>19846</v>
      </c>
      <c r="D902" s="1">
        <v>29743</v>
      </c>
      <c r="E902" s="16">
        <v>0.667249436842282</v>
      </c>
      <c r="F902" s="1">
        <v>6910</v>
      </c>
      <c r="G902" s="1">
        <v>11460</v>
      </c>
      <c r="H902" s="16">
        <v>0.60296684118673605</v>
      </c>
      <c r="I902" t="s">
        <v>1</v>
      </c>
      <c r="J902" t="s">
        <v>2081</v>
      </c>
      <c r="K902" t="s">
        <v>2082</v>
      </c>
      <c r="L902" t="s">
        <v>1690</v>
      </c>
      <c r="M902" s="1">
        <f t="shared" si="60"/>
        <v>1</v>
      </c>
      <c r="N902">
        <f t="shared" si="58"/>
        <v>7.3863888888888889</v>
      </c>
      <c r="P902" s="1">
        <v>2489</v>
      </c>
      <c r="Q902" s="1">
        <v>29882</v>
      </c>
      <c r="R902" s="1">
        <v>19371</v>
      </c>
      <c r="S902" s="1">
        <v>29729</v>
      </c>
      <c r="T902" s="16">
        <v>0.65158599347438495</v>
      </c>
      <c r="U902" s="1">
        <v>6796</v>
      </c>
      <c r="V902" s="1">
        <v>11448</v>
      </c>
      <c r="W902" s="16">
        <v>0.59364081062194196</v>
      </c>
      <c r="X902" t="s">
        <v>2</v>
      </c>
      <c r="Y902" t="s">
        <v>4249</v>
      </c>
      <c r="Z902" t="s">
        <v>4250</v>
      </c>
      <c r="AA902" t="s">
        <v>1538</v>
      </c>
      <c r="AB902" s="1">
        <f t="shared" si="61"/>
        <v>11</v>
      </c>
      <c r="AC902">
        <f t="shared" si="59"/>
        <v>8.3005555555555564</v>
      </c>
    </row>
    <row r="903" spans="1:29">
      <c r="A903" s="1">
        <v>2394</v>
      </c>
      <c r="B903" s="1">
        <v>26644</v>
      </c>
      <c r="C903" s="1">
        <v>20025</v>
      </c>
      <c r="D903" s="1">
        <v>29743</v>
      </c>
      <c r="E903" s="16">
        <v>0.67326765961738899</v>
      </c>
      <c r="F903" s="1">
        <v>6983</v>
      </c>
      <c r="G903" s="1">
        <v>11460</v>
      </c>
      <c r="H903" s="16">
        <v>0.60933682373472897</v>
      </c>
      <c r="I903" t="s">
        <v>0</v>
      </c>
      <c r="J903" t="s">
        <v>2083</v>
      </c>
      <c r="K903" t="s">
        <v>2084</v>
      </c>
      <c r="L903" t="s">
        <v>1690</v>
      </c>
      <c r="M903" s="1">
        <f t="shared" si="60"/>
        <v>73</v>
      </c>
      <c r="N903">
        <f t="shared" si="58"/>
        <v>7.4011111111111108</v>
      </c>
      <c r="P903" s="1">
        <v>2501</v>
      </c>
      <c r="Q903" s="1">
        <v>30155</v>
      </c>
      <c r="R903" s="1">
        <v>19374</v>
      </c>
      <c r="S903" s="1">
        <v>29729</v>
      </c>
      <c r="T903" s="16">
        <v>0.65168690504221405</v>
      </c>
      <c r="U903" s="1">
        <v>6798</v>
      </c>
      <c r="V903" s="1">
        <v>11448</v>
      </c>
      <c r="W903" s="16">
        <v>0.59381551362683405</v>
      </c>
      <c r="X903" t="s">
        <v>0</v>
      </c>
      <c r="Y903" t="s">
        <v>121</v>
      </c>
      <c r="Z903" t="s">
        <v>4251</v>
      </c>
      <c r="AA903" t="s">
        <v>1538</v>
      </c>
      <c r="AB903" s="1">
        <f t="shared" si="61"/>
        <v>2</v>
      </c>
      <c r="AC903">
        <f t="shared" si="59"/>
        <v>8.3763888888888882</v>
      </c>
    </row>
    <row r="904" spans="1:29">
      <c r="A904" s="1">
        <v>2398</v>
      </c>
      <c r="B904" s="1">
        <v>26688</v>
      </c>
      <c r="C904" s="1">
        <v>20026</v>
      </c>
      <c r="D904" s="1">
        <v>29743</v>
      </c>
      <c r="E904" s="16">
        <v>0.67330128097367403</v>
      </c>
      <c r="F904" s="1">
        <v>6984</v>
      </c>
      <c r="G904" s="1">
        <v>11460</v>
      </c>
      <c r="H904" s="16">
        <v>0.60942408376963297</v>
      </c>
      <c r="I904" t="s">
        <v>2</v>
      </c>
      <c r="J904" t="s">
        <v>2085</v>
      </c>
      <c r="K904" t="s">
        <v>2086</v>
      </c>
      <c r="L904" t="s">
        <v>1690</v>
      </c>
      <c r="M904" s="1">
        <f t="shared" si="60"/>
        <v>1</v>
      </c>
      <c r="N904">
        <f t="shared" si="58"/>
        <v>7.4133333333333331</v>
      </c>
      <c r="P904" s="1">
        <v>2519</v>
      </c>
      <c r="Q904" s="1">
        <v>30477</v>
      </c>
      <c r="R904" s="1">
        <v>19375</v>
      </c>
      <c r="S904" s="1">
        <v>29729</v>
      </c>
      <c r="T904" s="16">
        <v>0.65172054223149101</v>
      </c>
      <c r="U904" s="1">
        <v>6799</v>
      </c>
      <c r="V904" s="1">
        <v>11448</v>
      </c>
      <c r="W904" s="16">
        <v>0.59390286512928003</v>
      </c>
      <c r="X904" t="s">
        <v>3</v>
      </c>
      <c r="Y904" t="s">
        <v>4252</v>
      </c>
      <c r="Z904" t="s">
        <v>4253</v>
      </c>
      <c r="AA904" t="s">
        <v>1538</v>
      </c>
      <c r="AB904" s="1">
        <f t="shared" si="61"/>
        <v>1</v>
      </c>
      <c r="AC904">
        <f t="shared" si="59"/>
        <v>8.4658333333333342</v>
      </c>
    </row>
    <row r="905" spans="1:29">
      <c r="A905" s="1">
        <v>2400</v>
      </c>
      <c r="B905" s="1">
        <v>26745</v>
      </c>
      <c r="C905" s="1">
        <v>20034</v>
      </c>
      <c r="D905" s="1">
        <v>29743</v>
      </c>
      <c r="E905" s="16">
        <v>0.67357025182395802</v>
      </c>
      <c r="F905" s="1">
        <v>6985</v>
      </c>
      <c r="G905" s="1">
        <v>11460</v>
      </c>
      <c r="H905" s="16">
        <v>0.60951134380453698</v>
      </c>
      <c r="I905" t="s">
        <v>1</v>
      </c>
      <c r="J905" t="s">
        <v>2087</v>
      </c>
      <c r="K905" t="s">
        <v>2088</v>
      </c>
      <c r="L905" t="s">
        <v>1690</v>
      </c>
      <c r="M905" s="1">
        <f t="shared" si="60"/>
        <v>1</v>
      </c>
      <c r="N905">
        <f t="shared" si="58"/>
        <v>7.4291666666666663</v>
      </c>
      <c r="P905" s="1">
        <v>2520</v>
      </c>
      <c r="Q905" s="1">
        <v>30480</v>
      </c>
      <c r="R905" s="1">
        <v>19376</v>
      </c>
      <c r="S905" s="1">
        <v>29729</v>
      </c>
      <c r="T905" s="16">
        <v>0.65175417942076697</v>
      </c>
      <c r="U905" s="1">
        <v>6800</v>
      </c>
      <c r="V905" s="1">
        <v>11448</v>
      </c>
      <c r="W905" s="16">
        <v>0.59399021663172602</v>
      </c>
      <c r="X905" t="s">
        <v>3</v>
      </c>
      <c r="Y905" t="s">
        <v>4254</v>
      </c>
      <c r="Z905" t="s">
        <v>4255</v>
      </c>
      <c r="AA905" t="s">
        <v>1538</v>
      </c>
      <c r="AB905" s="1">
        <f t="shared" si="61"/>
        <v>1</v>
      </c>
      <c r="AC905">
        <f t="shared" si="59"/>
        <v>8.4666666666666668</v>
      </c>
    </row>
    <row r="906" spans="1:29">
      <c r="A906" s="1">
        <v>2421</v>
      </c>
      <c r="B906" s="1">
        <v>27053</v>
      </c>
      <c r="C906" s="1">
        <v>20035</v>
      </c>
      <c r="D906" s="1">
        <v>29743</v>
      </c>
      <c r="E906" s="16">
        <v>0.67360387318024395</v>
      </c>
      <c r="F906" s="1">
        <v>6986</v>
      </c>
      <c r="G906" s="1">
        <v>11460</v>
      </c>
      <c r="H906" s="16">
        <v>0.60959860383944098</v>
      </c>
      <c r="I906" t="s">
        <v>2</v>
      </c>
      <c r="J906" t="s">
        <v>133</v>
      </c>
      <c r="K906" t="s">
        <v>2089</v>
      </c>
      <c r="L906" t="s">
        <v>1690</v>
      </c>
      <c r="M906" s="1">
        <f t="shared" si="60"/>
        <v>1</v>
      </c>
      <c r="N906">
        <f t="shared" si="58"/>
        <v>7.5147222222222219</v>
      </c>
      <c r="P906" s="1">
        <v>2525</v>
      </c>
      <c r="Q906" s="1">
        <v>30606</v>
      </c>
      <c r="R906" s="1">
        <v>19380</v>
      </c>
      <c r="S906" s="1">
        <v>29729</v>
      </c>
      <c r="T906" s="16">
        <v>0.65188872817787302</v>
      </c>
      <c r="U906" s="1">
        <v>6802</v>
      </c>
      <c r="V906" s="1">
        <v>11448</v>
      </c>
      <c r="W906" s="16">
        <v>0.59416491963661699</v>
      </c>
      <c r="X906" t="s">
        <v>0</v>
      </c>
      <c r="Y906" t="s">
        <v>4256</v>
      </c>
      <c r="Z906" t="s">
        <v>4257</v>
      </c>
      <c r="AA906" t="s">
        <v>1538</v>
      </c>
      <c r="AB906" s="1">
        <f t="shared" si="61"/>
        <v>2</v>
      </c>
      <c r="AC906">
        <f t="shared" si="59"/>
        <v>8.5016666666666669</v>
      </c>
    </row>
    <row r="907" spans="1:29">
      <c r="A907" s="1">
        <v>2447</v>
      </c>
      <c r="B907" s="1">
        <v>27486</v>
      </c>
      <c r="C907" s="1">
        <v>20036</v>
      </c>
      <c r="D907" s="1">
        <v>29743</v>
      </c>
      <c r="E907" s="16">
        <v>0.67363749453652899</v>
      </c>
      <c r="F907" s="1">
        <v>6987</v>
      </c>
      <c r="G907" s="1">
        <v>11460</v>
      </c>
      <c r="H907" s="16">
        <v>0.60968586387434498</v>
      </c>
      <c r="I907" t="s">
        <v>2</v>
      </c>
      <c r="J907" t="s">
        <v>2090</v>
      </c>
      <c r="K907" t="s">
        <v>2091</v>
      </c>
      <c r="L907" t="s">
        <v>1690</v>
      </c>
      <c r="M907" s="1">
        <f t="shared" si="60"/>
        <v>1</v>
      </c>
      <c r="N907">
        <f t="shared" si="58"/>
        <v>7.6349999999999998</v>
      </c>
      <c r="P907" s="1">
        <v>2527</v>
      </c>
      <c r="Q907" s="1">
        <v>30656</v>
      </c>
      <c r="R907" s="1">
        <v>19384</v>
      </c>
      <c r="S907" s="1">
        <v>29729</v>
      </c>
      <c r="T907" s="16">
        <v>0.65202327693497897</v>
      </c>
      <c r="U907" s="1">
        <v>6804</v>
      </c>
      <c r="V907" s="1">
        <v>11448</v>
      </c>
      <c r="W907" s="16">
        <v>0.59433962264150897</v>
      </c>
      <c r="X907" t="s">
        <v>0</v>
      </c>
      <c r="Y907" t="s">
        <v>4258</v>
      </c>
      <c r="Z907" t="s">
        <v>4259</v>
      </c>
      <c r="AA907" t="s">
        <v>1538</v>
      </c>
      <c r="AB907" s="1">
        <f t="shared" si="61"/>
        <v>2</v>
      </c>
      <c r="AC907">
        <f t="shared" si="59"/>
        <v>8.5155555555555562</v>
      </c>
    </row>
    <row r="908" spans="1:29">
      <c r="A908" s="1">
        <v>2459</v>
      </c>
      <c r="B908" s="1">
        <v>27734</v>
      </c>
      <c r="C908" s="1">
        <v>20036</v>
      </c>
      <c r="D908" s="1">
        <v>29743</v>
      </c>
      <c r="E908" s="16">
        <v>0.67363749453652899</v>
      </c>
      <c r="F908" s="1">
        <v>6987</v>
      </c>
      <c r="G908" s="1">
        <v>11460</v>
      </c>
      <c r="H908" s="16">
        <v>0.60968586387434498</v>
      </c>
      <c r="I908" t="s">
        <v>0</v>
      </c>
      <c r="J908" t="s">
        <v>2092</v>
      </c>
      <c r="K908" t="s">
        <v>2093</v>
      </c>
      <c r="L908" t="s">
        <v>1690</v>
      </c>
      <c r="M908" s="1">
        <f t="shared" si="60"/>
        <v>0</v>
      </c>
      <c r="N908">
        <f t="shared" si="58"/>
        <v>7.7038888888888888</v>
      </c>
      <c r="P908" s="1">
        <v>2537</v>
      </c>
      <c r="Q908" s="1">
        <v>30878</v>
      </c>
      <c r="R908" s="1">
        <v>19385</v>
      </c>
      <c r="S908" s="1">
        <v>29729</v>
      </c>
      <c r="T908" s="16">
        <v>0.65205691412425504</v>
      </c>
      <c r="U908" s="1">
        <v>6805</v>
      </c>
      <c r="V908" s="1">
        <v>11448</v>
      </c>
      <c r="W908" s="16">
        <v>0.59442697414395496</v>
      </c>
      <c r="X908" t="s">
        <v>2</v>
      </c>
      <c r="Y908" t="s">
        <v>184</v>
      </c>
      <c r="Z908" t="s">
        <v>4260</v>
      </c>
      <c r="AA908" t="s">
        <v>1538</v>
      </c>
      <c r="AB908" s="1">
        <f t="shared" si="61"/>
        <v>1</v>
      </c>
      <c r="AC908">
        <f t="shared" si="59"/>
        <v>8.5772222222222219</v>
      </c>
    </row>
    <row r="909" spans="1:29">
      <c r="A909" s="1">
        <v>2470</v>
      </c>
      <c r="B909" s="1">
        <v>27925</v>
      </c>
      <c r="C909" s="1">
        <v>20040</v>
      </c>
      <c r="D909" s="1">
        <v>29743</v>
      </c>
      <c r="E909" s="16">
        <v>0.67377197996167104</v>
      </c>
      <c r="F909" s="1">
        <v>6989</v>
      </c>
      <c r="G909" s="1">
        <v>11460</v>
      </c>
      <c r="H909" s="16">
        <v>0.60986038394415298</v>
      </c>
      <c r="I909" t="s">
        <v>0</v>
      </c>
      <c r="J909" t="s">
        <v>2094</v>
      </c>
      <c r="K909" t="s">
        <v>2095</v>
      </c>
      <c r="L909" t="s">
        <v>1690</v>
      </c>
      <c r="M909" s="1">
        <f t="shared" si="60"/>
        <v>2</v>
      </c>
      <c r="N909">
        <f t="shared" si="58"/>
        <v>7.7569444444444446</v>
      </c>
      <c r="P909" s="1">
        <v>2542</v>
      </c>
      <c r="Q909" s="1">
        <v>30970</v>
      </c>
      <c r="R909" s="1">
        <v>19388</v>
      </c>
      <c r="S909" s="1">
        <v>29729</v>
      </c>
      <c r="T909" s="16">
        <v>0.65215782569208502</v>
      </c>
      <c r="U909" s="1">
        <v>6806</v>
      </c>
      <c r="V909" s="1">
        <v>11448</v>
      </c>
      <c r="W909" s="16">
        <v>0.59451432564640105</v>
      </c>
      <c r="X909" t="s">
        <v>2</v>
      </c>
      <c r="Y909" t="s">
        <v>4261</v>
      </c>
      <c r="Z909" t="s">
        <v>4262</v>
      </c>
      <c r="AA909" t="s">
        <v>1538</v>
      </c>
      <c r="AB909" s="1">
        <f t="shared" si="61"/>
        <v>1</v>
      </c>
      <c r="AC909">
        <f t="shared" si="59"/>
        <v>8.6027777777777779</v>
      </c>
    </row>
    <row r="910" spans="1:29">
      <c r="A910" s="1">
        <v>2476</v>
      </c>
      <c r="B910" s="1">
        <v>27994</v>
      </c>
      <c r="C910" s="1">
        <v>20048</v>
      </c>
      <c r="D910" s="1">
        <v>29743</v>
      </c>
      <c r="E910" s="16">
        <v>0.67404095081195503</v>
      </c>
      <c r="F910" s="1">
        <v>6991</v>
      </c>
      <c r="G910" s="1">
        <v>11460</v>
      </c>
      <c r="H910" s="16">
        <v>0.61003490401396099</v>
      </c>
      <c r="I910" t="s">
        <v>0</v>
      </c>
      <c r="J910" t="s">
        <v>2096</v>
      </c>
      <c r="K910" t="s">
        <v>2097</v>
      </c>
      <c r="L910" t="s">
        <v>1690</v>
      </c>
      <c r="M910" s="1">
        <f t="shared" si="60"/>
        <v>2</v>
      </c>
      <c r="N910">
        <f t="shared" si="58"/>
        <v>7.7761111111111108</v>
      </c>
      <c r="P910" s="1">
        <v>2549</v>
      </c>
      <c r="Q910" s="1">
        <v>31076</v>
      </c>
      <c r="R910" s="1">
        <v>19392</v>
      </c>
      <c r="S910" s="1">
        <v>29729</v>
      </c>
      <c r="T910" s="16">
        <v>0.65229237444919097</v>
      </c>
      <c r="U910" s="1">
        <v>6807</v>
      </c>
      <c r="V910" s="1">
        <v>11448</v>
      </c>
      <c r="W910" s="16">
        <v>0.59460167714884604</v>
      </c>
      <c r="X910" t="s">
        <v>1</v>
      </c>
      <c r="Y910" t="s">
        <v>4263</v>
      </c>
      <c r="Z910" t="s">
        <v>4264</v>
      </c>
      <c r="AA910" t="s">
        <v>1538</v>
      </c>
      <c r="AB910" s="1">
        <f t="shared" si="61"/>
        <v>1</v>
      </c>
      <c r="AC910">
        <f t="shared" si="59"/>
        <v>8.6322222222222216</v>
      </c>
    </row>
    <row r="911" spans="1:29">
      <c r="A911" s="1">
        <v>2477</v>
      </c>
      <c r="B911" s="1">
        <v>28001</v>
      </c>
      <c r="C911" s="1">
        <v>20051</v>
      </c>
      <c r="D911" s="1">
        <v>29743</v>
      </c>
      <c r="E911" s="16">
        <v>0.67414181488081204</v>
      </c>
      <c r="F911" s="1">
        <v>6992</v>
      </c>
      <c r="G911" s="1">
        <v>11460</v>
      </c>
      <c r="H911" s="16">
        <v>0.61012216404886499</v>
      </c>
      <c r="I911" t="s">
        <v>0</v>
      </c>
      <c r="J911" t="s">
        <v>2098</v>
      </c>
      <c r="K911" t="s">
        <v>2099</v>
      </c>
      <c r="L911" t="s">
        <v>1690</v>
      </c>
      <c r="M911" s="1">
        <f t="shared" si="60"/>
        <v>1</v>
      </c>
      <c r="N911">
        <f t="shared" si="58"/>
        <v>7.7780555555555555</v>
      </c>
      <c r="P911" s="1">
        <v>2552</v>
      </c>
      <c r="Q911" s="1">
        <v>31160</v>
      </c>
      <c r="R911" s="1">
        <v>19409</v>
      </c>
      <c r="S911" s="1">
        <v>29729</v>
      </c>
      <c r="T911" s="16">
        <v>0.65286420666689005</v>
      </c>
      <c r="U911" s="1">
        <v>6815</v>
      </c>
      <c r="V911" s="1">
        <v>11448</v>
      </c>
      <c r="W911" s="16">
        <v>0.59530048916841305</v>
      </c>
      <c r="X911" t="s">
        <v>0</v>
      </c>
      <c r="Y911" t="s">
        <v>134</v>
      </c>
      <c r="Z911" t="s">
        <v>4265</v>
      </c>
      <c r="AA911" t="s">
        <v>1538</v>
      </c>
      <c r="AB911" s="1">
        <f t="shared" si="61"/>
        <v>8</v>
      </c>
      <c r="AC911">
        <f t="shared" si="59"/>
        <v>8.655555555555555</v>
      </c>
    </row>
    <row r="912" spans="1:29">
      <c r="A912" s="1">
        <v>2489</v>
      </c>
      <c r="B912" s="1">
        <v>28232</v>
      </c>
      <c r="C912" s="1">
        <v>20051</v>
      </c>
      <c r="D912" s="1">
        <v>29743</v>
      </c>
      <c r="E912" s="16">
        <v>0.67414181488081204</v>
      </c>
      <c r="F912" s="1">
        <v>6992</v>
      </c>
      <c r="G912" s="1">
        <v>11460</v>
      </c>
      <c r="H912" s="16">
        <v>0.61012216404886499</v>
      </c>
      <c r="I912" t="s">
        <v>0</v>
      </c>
      <c r="J912" t="s">
        <v>2100</v>
      </c>
      <c r="K912" t="s">
        <v>2101</v>
      </c>
      <c r="L912" t="s">
        <v>1690</v>
      </c>
      <c r="M912" s="1">
        <f t="shared" si="60"/>
        <v>0</v>
      </c>
      <c r="N912">
        <f t="shared" si="58"/>
        <v>7.8422222222222224</v>
      </c>
      <c r="P912" s="1">
        <v>2553</v>
      </c>
      <c r="Q912" s="1">
        <v>31166</v>
      </c>
      <c r="R912" s="1">
        <v>19413</v>
      </c>
      <c r="S912" s="1">
        <v>29729</v>
      </c>
      <c r="T912" s="16">
        <v>0.65299875542399599</v>
      </c>
      <c r="U912" s="1">
        <v>6816</v>
      </c>
      <c r="V912" s="1">
        <v>11448</v>
      </c>
      <c r="W912" s="16">
        <v>0.59538784067085904</v>
      </c>
      <c r="X912" t="s">
        <v>2</v>
      </c>
      <c r="Y912" t="s">
        <v>4266</v>
      </c>
      <c r="Z912" t="s">
        <v>4267</v>
      </c>
      <c r="AA912" t="s">
        <v>1538</v>
      </c>
      <c r="AB912" s="1">
        <f t="shared" si="61"/>
        <v>1</v>
      </c>
      <c r="AC912">
        <f t="shared" si="59"/>
        <v>8.6572222222222219</v>
      </c>
    </row>
    <row r="913" spans="1:29">
      <c r="A913" s="1">
        <v>2503</v>
      </c>
      <c r="B913" s="1">
        <v>28420</v>
      </c>
      <c r="C913" s="1">
        <v>20057</v>
      </c>
      <c r="D913" s="1">
        <v>29743</v>
      </c>
      <c r="E913" s="16">
        <v>0.67434354301852495</v>
      </c>
      <c r="F913" s="1">
        <v>6994</v>
      </c>
      <c r="G913" s="1">
        <v>11460</v>
      </c>
      <c r="H913" s="16">
        <v>0.61029668411867299</v>
      </c>
      <c r="I913" t="s">
        <v>1</v>
      </c>
      <c r="J913" t="s">
        <v>2102</v>
      </c>
      <c r="K913" t="s">
        <v>2103</v>
      </c>
      <c r="L913" t="s">
        <v>1690</v>
      </c>
      <c r="M913" s="1">
        <f t="shared" si="60"/>
        <v>2</v>
      </c>
      <c r="N913">
        <f t="shared" si="58"/>
        <v>7.8944444444444448</v>
      </c>
      <c r="P913" s="1">
        <v>2567</v>
      </c>
      <c r="Q913" s="1">
        <v>31425</v>
      </c>
      <c r="R913" s="1">
        <v>19413</v>
      </c>
      <c r="S913" s="1">
        <v>29729</v>
      </c>
      <c r="T913" s="16">
        <v>0.65299875542399599</v>
      </c>
      <c r="U913" s="1">
        <v>6816</v>
      </c>
      <c r="V913" s="1">
        <v>11448</v>
      </c>
      <c r="W913" s="16">
        <v>0.59538784067085904</v>
      </c>
      <c r="X913" t="s">
        <v>3</v>
      </c>
      <c r="Y913" t="s">
        <v>185</v>
      </c>
      <c r="Z913" t="s">
        <v>4268</v>
      </c>
      <c r="AA913" t="s">
        <v>1538</v>
      </c>
      <c r="AB913" s="1">
        <f t="shared" si="61"/>
        <v>0</v>
      </c>
      <c r="AC913">
        <f t="shared" si="59"/>
        <v>8.7291666666666661</v>
      </c>
    </row>
    <row r="914" spans="1:29">
      <c r="A914" s="1">
        <v>2505</v>
      </c>
      <c r="B914" s="1">
        <v>28486</v>
      </c>
      <c r="C914" s="1">
        <v>20060</v>
      </c>
      <c r="D914" s="1">
        <v>29743</v>
      </c>
      <c r="E914" s="16">
        <v>0.67444440708738196</v>
      </c>
      <c r="F914" s="1">
        <v>6995</v>
      </c>
      <c r="G914" s="1">
        <v>11460</v>
      </c>
      <c r="H914" s="16">
        <v>0.610383944153577</v>
      </c>
      <c r="I914" t="s">
        <v>0</v>
      </c>
      <c r="J914" t="s">
        <v>101</v>
      </c>
      <c r="K914" t="s">
        <v>2104</v>
      </c>
      <c r="L914" t="s">
        <v>1690</v>
      </c>
      <c r="M914" s="1">
        <f t="shared" si="60"/>
        <v>1</v>
      </c>
      <c r="N914">
        <f t="shared" si="58"/>
        <v>7.9127777777777775</v>
      </c>
      <c r="P914" s="1">
        <v>2571</v>
      </c>
      <c r="Q914" s="1">
        <v>31491</v>
      </c>
      <c r="R914" s="1">
        <v>19414</v>
      </c>
      <c r="S914" s="1">
        <v>29729</v>
      </c>
      <c r="T914" s="16">
        <v>0.65303239261327295</v>
      </c>
      <c r="U914" s="1">
        <v>6817</v>
      </c>
      <c r="V914" s="1">
        <v>11448</v>
      </c>
      <c r="W914" s="16">
        <v>0.59547519217330502</v>
      </c>
      <c r="X914" t="s">
        <v>2</v>
      </c>
      <c r="Y914" t="s">
        <v>133</v>
      </c>
      <c r="Z914" t="s">
        <v>4269</v>
      </c>
      <c r="AA914" t="s">
        <v>1538</v>
      </c>
      <c r="AB914" s="1">
        <f t="shared" si="61"/>
        <v>1</v>
      </c>
      <c r="AC914">
        <f t="shared" si="59"/>
        <v>8.7475000000000005</v>
      </c>
    </row>
    <row r="915" spans="1:29">
      <c r="A915" s="1">
        <v>2508</v>
      </c>
      <c r="B915" s="1">
        <v>28520</v>
      </c>
      <c r="C915" s="1">
        <v>20062</v>
      </c>
      <c r="D915" s="1">
        <v>29743</v>
      </c>
      <c r="E915" s="16">
        <v>0.67451164979995204</v>
      </c>
      <c r="F915" s="1">
        <v>6997</v>
      </c>
      <c r="G915" s="1">
        <v>11460</v>
      </c>
      <c r="H915" s="16">
        <v>0.610558464223385</v>
      </c>
      <c r="I915" t="s">
        <v>2</v>
      </c>
      <c r="J915" t="s">
        <v>2105</v>
      </c>
      <c r="K915" t="s">
        <v>2106</v>
      </c>
      <c r="L915" t="s">
        <v>1690</v>
      </c>
      <c r="M915" s="1">
        <f t="shared" si="60"/>
        <v>2</v>
      </c>
      <c r="N915">
        <f t="shared" si="58"/>
        <v>7.9222222222222225</v>
      </c>
      <c r="P915" s="1">
        <v>2574</v>
      </c>
      <c r="Q915" s="1">
        <v>31531</v>
      </c>
      <c r="R915" s="1">
        <v>19420</v>
      </c>
      <c r="S915" s="1">
        <v>29729</v>
      </c>
      <c r="T915" s="16">
        <v>0.65323421574893203</v>
      </c>
      <c r="U915" s="1">
        <v>6819</v>
      </c>
      <c r="V915" s="1">
        <v>11448</v>
      </c>
      <c r="W915" s="16">
        <v>0.595649895178197</v>
      </c>
      <c r="X915" t="s">
        <v>1</v>
      </c>
      <c r="Y915" t="s">
        <v>4270</v>
      </c>
      <c r="Z915" t="s">
        <v>4271</v>
      </c>
      <c r="AA915" t="s">
        <v>1538</v>
      </c>
      <c r="AB915" s="1">
        <f t="shared" si="61"/>
        <v>2</v>
      </c>
      <c r="AC915">
        <f t="shared" si="59"/>
        <v>8.7586111111111116</v>
      </c>
    </row>
    <row r="916" spans="1:29">
      <c r="A916" s="1">
        <v>2510</v>
      </c>
      <c r="B916" s="1">
        <v>28536</v>
      </c>
      <c r="C916" s="1">
        <v>20091</v>
      </c>
      <c r="D916" s="1">
        <v>29743</v>
      </c>
      <c r="E916" s="16">
        <v>0.67548666913223199</v>
      </c>
      <c r="F916" s="1">
        <v>7009</v>
      </c>
      <c r="G916" s="1">
        <v>11460</v>
      </c>
      <c r="H916" s="16">
        <v>0.61160558464223302</v>
      </c>
      <c r="I916" t="s">
        <v>0</v>
      </c>
      <c r="J916" t="s">
        <v>2107</v>
      </c>
      <c r="K916" t="s">
        <v>2108</v>
      </c>
      <c r="L916" t="s">
        <v>1690</v>
      </c>
      <c r="M916" s="1">
        <f t="shared" si="60"/>
        <v>12</v>
      </c>
      <c r="N916">
        <f t="shared" si="58"/>
        <v>7.9266666666666667</v>
      </c>
      <c r="P916" s="1">
        <v>2580</v>
      </c>
      <c r="Q916" s="1">
        <v>31629</v>
      </c>
      <c r="R916" s="1">
        <v>19421</v>
      </c>
      <c r="S916" s="1">
        <v>29729</v>
      </c>
      <c r="T916" s="16">
        <v>0.65326785293820799</v>
      </c>
      <c r="U916" s="1">
        <v>6821</v>
      </c>
      <c r="V916" s="1">
        <v>11448</v>
      </c>
      <c r="W916" s="16">
        <v>0.59582459818308797</v>
      </c>
      <c r="X916" t="s">
        <v>0</v>
      </c>
      <c r="Y916" t="s">
        <v>4272</v>
      </c>
      <c r="Z916" t="s">
        <v>4273</v>
      </c>
      <c r="AA916" t="s">
        <v>1538</v>
      </c>
      <c r="AB916" s="1">
        <f t="shared" si="61"/>
        <v>2</v>
      </c>
      <c r="AC916">
        <f t="shared" si="59"/>
        <v>8.7858333333333327</v>
      </c>
    </row>
    <row r="917" spans="1:29">
      <c r="A917" s="1">
        <v>2515</v>
      </c>
      <c r="B917" s="1">
        <v>28642</v>
      </c>
      <c r="C917" s="1">
        <v>20092</v>
      </c>
      <c r="D917" s="1">
        <v>29743</v>
      </c>
      <c r="E917" s="16">
        <v>0.67552029048851803</v>
      </c>
      <c r="F917" s="1">
        <v>7010</v>
      </c>
      <c r="G917" s="1">
        <v>11460</v>
      </c>
      <c r="H917" s="16">
        <v>0.61169284467713703</v>
      </c>
      <c r="I917" t="s">
        <v>2</v>
      </c>
      <c r="J917" t="s">
        <v>2109</v>
      </c>
      <c r="K917" t="s">
        <v>2110</v>
      </c>
      <c r="L917" t="s">
        <v>1690</v>
      </c>
      <c r="M917" s="1">
        <f t="shared" si="60"/>
        <v>1</v>
      </c>
      <c r="N917">
        <f t="shared" si="58"/>
        <v>7.9561111111111114</v>
      </c>
      <c r="P917" s="1">
        <v>2591</v>
      </c>
      <c r="Q917" s="1">
        <v>31780</v>
      </c>
      <c r="R917" s="1">
        <v>19424</v>
      </c>
      <c r="S917" s="1">
        <v>29729</v>
      </c>
      <c r="T917" s="16">
        <v>0.65336876450603698</v>
      </c>
      <c r="U917" s="1">
        <v>6822</v>
      </c>
      <c r="V917" s="1">
        <v>11448</v>
      </c>
      <c r="W917" s="16">
        <v>0.59591194968553396</v>
      </c>
      <c r="X917" t="s">
        <v>3</v>
      </c>
      <c r="Y917" t="s">
        <v>4274</v>
      </c>
      <c r="Z917" t="s">
        <v>4275</v>
      </c>
      <c r="AA917" t="s">
        <v>1538</v>
      </c>
      <c r="AB917" s="1">
        <f t="shared" si="61"/>
        <v>1</v>
      </c>
      <c r="AC917">
        <f t="shared" si="59"/>
        <v>8.8277777777777775</v>
      </c>
    </row>
    <row r="918" spans="1:29">
      <c r="A918" s="1">
        <v>2523</v>
      </c>
      <c r="B918" s="1">
        <v>28792</v>
      </c>
      <c r="C918" s="1">
        <v>20093</v>
      </c>
      <c r="D918" s="1">
        <v>29743</v>
      </c>
      <c r="E918" s="16">
        <v>0.67555391184480296</v>
      </c>
      <c r="F918" s="1">
        <v>7012</v>
      </c>
      <c r="G918" s="1">
        <v>11460</v>
      </c>
      <c r="H918" s="16">
        <v>0.61186736474694503</v>
      </c>
      <c r="I918" t="s">
        <v>2</v>
      </c>
      <c r="J918" t="s">
        <v>2111</v>
      </c>
      <c r="K918" t="s">
        <v>2112</v>
      </c>
      <c r="L918" t="s">
        <v>1690</v>
      </c>
      <c r="M918" s="1">
        <f t="shared" si="60"/>
        <v>2</v>
      </c>
      <c r="N918">
        <f t="shared" si="58"/>
        <v>7.9977777777777774</v>
      </c>
      <c r="P918" s="1">
        <v>2593</v>
      </c>
      <c r="Q918" s="1">
        <v>31840</v>
      </c>
      <c r="R918" s="1">
        <v>19429</v>
      </c>
      <c r="S918" s="1">
        <v>29729</v>
      </c>
      <c r="T918" s="16">
        <v>0.65353695045242</v>
      </c>
      <c r="U918" s="1">
        <v>6823</v>
      </c>
      <c r="V918" s="1">
        <v>11448</v>
      </c>
      <c r="W918" s="16">
        <v>0.59599930118797995</v>
      </c>
      <c r="X918" t="s">
        <v>0</v>
      </c>
      <c r="Y918" t="s">
        <v>4276</v>
      </c>
      <c r="Z918" t="s">
        <v>4277</v>
      </c>
      <c r="AA918" t="s">
        <v>1538</v>
      </c>
      <c r="AB918" s="1">
        <f t="shared" si="61"/>
        <v>1</v>
      </c>
      <c r="AC918">
        <f t="shared" si="59"/>
        <v>8.844444444444445</v>
      </c>
    </row>
    <row r="919" spans="1:29">
      <c r="A919" s="1">
        <v>2552</v>
      </c>
      <c r="B919" s="1">
        <v>29164</v>
      </c>
      <c r="C919" s="1">
        <v>20112</v>
      </c>
      <c r="D919" s="1">
        <v>29743</v>
      </c>
      <c r="E919" s="16">
        <v>0.67619271761422794</v>
      </c>
      <c r="F919" s="1">
        <v>7020</v>
      </c>
      <c r="G919" s="1">
        <v>11460</v>
      </c>
      <c r="H919" s="16">
        <v>0.61256544502617805</v>
      </c>
      <c r="I919" t="s">
        <v>2</v>
      </c>
      <c r="J919" t="s">
        <v>2113</v>
      </c>
      <c r="K919" t="s">
        <v>2114</v>
      </c>
      <c r="L919" t="s">
        <v>1690</v>
      </c>
      <c r="M919" s="1">
        <f t="shared" si="60"/>
        <v>8</v>
      </c>
      <c r="N919">
        <f t="shared" si="58"/>
        <v>8.1011111111111109</v>
      </c>
      <c r="P919" s="1">
        <v>2596</v>
      </c>
      <c r="Q919" s="1">
        <v>31858</v>
      </c>
      <c r="R919" s="1">
        <v>19432</v>
      </c>
      <c r="S919" s="1">
        <v>29729</v>
      </c>
      <c r="T919" s="16">
        <v>0.65363786202024898</v>
      </c>
      <c r="U919" s="1">
        <v>6824</v>
      </c>
      <c r="V919" s="1">
        <v>11448</v>
      </c>
      <c r="W919" s="16">
        <v>0.59608665269042604</v>
      </c>
      <c r="X919" t="s">
        <v>2</v>
      </c>
      <c r="Y919" t="s">
        <v>4278</v>
      </c>
      <c r="Z919" t="s">
        <v>4279</v>
      </c>
      <c r="AA919" t="s">
        <v>1538</v>
      </c>
      <c r="AB919" s="1">
        <f t="shared" si="61"/>
        <v>1</v>
      </c>
      <c r="AC919">
        <f t="shared" si="59"/>
        <v>8.849444444444444</v>
      </c>
    </row>
    <row r="920" spans="1:29">
      <c r="A920" s="1">
        <v>2556</v>
      </c>
      <c r="B920" s="1">
        <v>29228</v>
      </c>
      <c r="C920" s="1">
        <v>20113</v>
      </c>
      <c r="D920" s="1">
        <v>29743</v>
      </c>
      <c r="E920" s="16">
        <v>0.67622633897051398</v>
      </c>
      <c r="F920" s="1">
        <v>7021</v>
      </c>
      <c r="G920" s="1">
        <v>11460</v>
      </c>
      <c r="H920" s="16">
        <v>0.61265270506108205</v>
      </c>
      <c r="I920" t="s">
        <v>0</v>
      </c>
      <c r="J920" t="s">
        <v>2115</v>
      </c>
      <c r="K920" t="s">
        <v>2116</v>
      </c>
      <c r="L920" t="s">
        <v>1690</v>
      </c>
      <c r="M920" s="1">
        <f t="shared" si="60"/>
        <v>1</v>
      </c>
      <c r="N920">
        <f t="shared" si="58"/>
        <v>8.1188888888888897</v>
      </c>
      <c r="P920" s="1">
        <v>2598</v>
      </c>
      <c r="Q920" s="1">
        <v>31897</v>
      </c>
      <c r="R920" s="1">
        <v>19435</v>
      </c>
      <c r="S920" s="1">
        <v>29729</v>
      </c>
      <c r="T920" s="16">
        <v>0.65373877358807897</v>
      </c>
      <c r="U920" s="1">
        <v>6825</v>
      </c>
      <c r="V920" s="1">
        <v>11448</v>
      </c>
      <c r="W920" s="16">
        <v>0.59617400419287203</v>
      </c>
      <c r="X920" t="s">
        <v>0</v>
      </c>
      <c r="Y920" t="s">
        <v>4280</v>
      </c>
      <c r="Z920" t="s">
        <v>4281</v>
      </c>
      <c r="AA920" t="s">
        <v>1538</v>
      </c>
      <c r="AB920" s="1">
        <f t="shared" si="61"/>
        <v>1</v>
      </c>
      <c r="AC920">
        <f t="shared" si="59"/>
        <v>8.8602777777777781</v>
      </c>
    </row>
    <row r="921" spans="1:29">
      <c r="A921" s="1">
        <v>2562</v>
      </c>
      <c r="B921" s="1">
        <v>29319</v>
      </c>
      <c r="C921" s="1">
        <v>20195</v>
      </c>
      <c r="D921" s="1">
        <v>29743</v>
      </c>
      <c r="E921" s="16">
        <v>0.67898329018592596</v>
      </c>
      <c r="F921" s="1">
        <v>7052</v>
      </c>
      <c r="G921" s="1">
        <v>11460</v>
      </c>
      <c r="H921" s="16">
        <v>0.615357766143106</v>
      </c>
      <c r="I921" t="s">
        <v>2</v>
      </c>
      <c r="J921" t="s">
        <v>2117</v>
      </c>
      <c r="K921" t="s">
        <v>2118</v>
      </c>
      <c r="L921" t="s">
        <v>1690</v>
      </c>
      <c r="M921" s="1">
        <f t="shared" si="60"/>
        <v>31</v>
      </c>
      <c r="N921">
        <f t="shared" si="58"/>
        <v>8.144166666666667</v>
      </c>
      <c r="P921" s="1">
        <v>2620</v>
      </c>
      <c r="Q921" s="1">
        <v>32131</v>
      </c>
      <c r="R921" s="1">
        <v>19438</v>
      </c>
      <c r="S921" s="1">
        <v>29729</v>
      </c>
      <c r="T921" s="16">
        <v>0.65383968515590796</v>
      </c>
      <c r="U921" s="1">
        <v>6826</v>
      </c>
      <c r="V921" s="1">
        <v>11448</v>
      </c>
      <c r="W921" s="16">
        <v>0.59626135569531702</v>
      </c>
      <c r="X921" t="s">
        <v>0</v>
      </c>
      <c r="Y921" t="s">
        <v>4282</v>
      </c>
      <c r="Z921" t="s">
        <v>4283</v>
      </c>
      <c r="AA921" t="s">
        <v>1538</v>
      </c>
      <c r="AB921" s="1">
        <f t="shared" si="61"/>
        <v>1</v>
      </c>
      <c r="AC921">
        <f t="shared" si="59"/>
        <v>8.9252777777777776</v>
      </c>
    </row>
    <row r="922" spans="1:29">
      <c r="A922" s="1">
        <v>2573</v>
      </c>
      <c r="B922" s="1">
        <v>29439</v>
      </c>
      <c r="C922" s="1">
        <v>20196</v>
      </c>
      <c r="D922" s="1">
        <v>29743</v>
      </c>
      <c r="E922" s="16">
        <v>0.679016911542211</v>
      </c>
      <c r="F922" s="1">
        <v>7053</v>
      </c>
      <c r="G922" s="1">
        <v>11460</v>
      </c>
      <c r="H922" s="16">
        <v>0.61544502617801</v>
      </c>
      <c r="I922" t="s">
        <v>2</v>
      </c>
      <c r="J922" t="s">
        <v>2119</v>
      </c>
      <c r="K922" t="s">
        <v>2120</v>
      </c>
      <c r="L922" t="s">
        <v>1690</v>
      </c>
      <c r="M922" s="1">
        <f t="shared" si="60"/>
        <v>1</v>
      </c>
      <c r="N922">
        <f t="shared" si="58"/>
        <v>8.1775000000000002</v>
      </c>
      <c r="P922" s="1">
        <v>2623</v>
      </c>
      <c r="Q922" s="1">
        <v>32200</v>
      </c>
      <c r="R922" s="1">
        <v>19439</v>
      </c>
      <c r="S922" s="1">
        <v>29729</v>
      </c>
      <c r="T922" s="16">
        <v>0.65387332234518403</v>
      </c>
      <c r="U922" s="1">
        <v>6828</v>
      </c>
      <c r="V922" s="1">
        <v>11448</v>
      </c>
      <c r="W922" s="16">
        <v>0.59643605870020899</v>
      </c>
      <c r="X922" t="s">
        <v>2</v>
      </c>
      <c r="Y922" t="s">
        <v>10</v>
      </c>
      <c r="Z922" t="s">
        <v>4284</v>
      </c>
      <c r="AA922" t="s">
        <v>1538</v>
      </c>
      <c r="AB922" s="1">
        <f t="shared" si="61"/>
        <v>2</v>
      </c>
      <c r="AC922">
        <f t="shared" si="59"/>
        <v>8.9444444444444446</v>
      </c>
    </row>
    <row r="923" spans="1:29">
      <c r="A923" s="1">
        <v>2581</v>
      </c>
      <c r="B923" s="1">
        <v>29542</v>
      </c>
      <c r="C923" s="1">
        <v>20197</v>
      </c>
      <c r="D923" s="1">
        <v>29743</v>
      </c>
      <c r="E923" s="16">
        <v>0.67905053289849704</v>
      </c>
      <c r="F923" s="1">
        <v>7054</v>
      </c>
      <c r="G923" s="1">
        <v>11460</v>
      </c>
      <c r="H923" s="16">
        <v>0.615532286212914</v>
      </c>
      <c r="I923" t="s">
        <v>3</v>
      </c>
      <c r="J923" t="s">
        <v>2121</v>
      </c>
      <c r="K923" t="s">
        <v>2122</v>
      </c>
      <c r="L923" t="s">
        <v>1690</v>
      </c>
      <c r="M923" s="1">
        <f t="shared" si="60"/>
        <v>1</v>
      </c>
      <c r="N923">
        <f t="shared" si="58"/>
        <v>8.2061111111111114</v>
      </c>
      <c r="P923" s="1">
        <v>2638</v>
      </c>
      <c r="Q923" s="1">
        <v>32415</v>
      </c>
      <c r="R923" s="1">
        <v>19444</v>
      </c>
      <c r="S923" s="1">
        <v>29729</v>
      </c>
      <c r="T923" s="16">
        <v>0.65404150829156704</v>
      </c>
      <c r="U923" s="1">
        <v>6828</v>
      </c>
      <c r="V923" s="1">
        <v>11448</v>
      </c>
      <c r="W923" s="16">
        <v>0.59643605870020899</v>
      </c>
      <c r="X923" t="s">
        <v>1</v>
      </c>
      <c r="Y923" t="s">
        <v>4285</v>
      </c>
      <c r="Z923" t="s">
        <v>4286</v>
      </c>
      <c r="AA923" t="s">
        <v>1538</v>
      </c>
      <c r="AB923" s="1">
        <f t="shared" si="61"/>
        <v>0</v>
      </c>
      <c r="AC923">
        <f t="shared" si="59"/>
        <v>9.0041666666666664</v>
      </c>
    </row>
    <row r="924" spans="1:29">
      <c r="A924" s="1">
        <v>2624</v>
      </c>
      <c r="B924" s="1">
        <v>30285</v>
      </c>
      <c r="C924" s="1">
        <v>20200</v>
      </c>
      <c r="D924" s="1">
        <v>29743</v>
      </c>
      <c r="E924" s="16">
        <v>0.67915139696735305</v>
      </c>
      <c r="F924" s="1">
        <v>7055</v>
      </c>
      <c r="G924" s="1">
        <v>11460</v>
      </c>
      <c r="H924" s="16">
        <v>0.61561954624781801</v>
      </c>
      <c r="I924" t="s">
        <v>0</v>
      </c>
      <c r="J924" t="s">
        <v>2123</v>
      </c>
      <c r="K924" t="s">
        <v>2124</v>
      </c>
      <c r="L924" t="s">
        <v>1690</v>
      </c>
      <c r="M924" s="1">
        <f t="shared" si="60"/>
        <v>1</v>
      </c>
      <c r="N924">
        <f t="shared" si="58"/>
        <v>8.4124999999999996</v>
      </c>
      <c r="P924" s="1">
        <v>2642</v>
      </c>
      <c r="Q924" s="1">
        <v>32432</v>
      </c>
      <c r="R924" s="1">
        <v>19445</v>
      </c>
      <c r="S924" s="1">
        <v>29729</v>
      </c>
      <c r="T924" s="16">
        <v>0.654075145480843</v>
      </c>
      <c r="U924" s="1">
        <v>6829</v>
      </c>
      <c r="V924" s="1">
        <v>11448</v>
      </c>
      <c r="W924" s="16">
        <v>0.59652341020265498</v>
      </c>
      <c r="X924" t="s">
        <v>1</v>
      </c>
      <c r="Y924" t="s">
        <v>4287</v>
      </c>
      <c r="Z924" t="s">
        <v>4288</v>
      </c>
      <c r="AA924" t="s">
        <v>1538</v>
      </c>
      <c r="AB924" s="1">
        <f t="shared" si="61"/>
        <v>1</v>
      </c>
      <c r="AC924">
        <f t="shared" si="59"/>
        <v>9.0088888888888885</v>
      </c>
    </row>
    <row r="925" spans="1:29">
      <c r="A925" s="1">
        <v>2633</v>
      </c>
      <c r="B925" s="1">
        <v>30448</v>
      </c>
      <c r="C925" s="1">
        <v>20201</v>
      </c>
      <c r="D925" s="1">
        <v>29743</v>
      </c>
      <c r="E925" s="16">
        <v>0.67918501832363898</v>
      </c>
      <c r="F925" s="1">
        <v>7056</v>
      </c>
      <c r="G925" s="1">
        <v>11460</v>
      </c>
      <c r="H925" s="16">
        <v>0.61570680628272201</v>
      </c>
      <c r="I925" t="s">
        <v>2</v>
      </c>
      <c r="J925" t="s">
        <v>2125</v>
      </c>
      <c r="K925" t="s">
        <v>2126</v>
      </c>
      <c r="L925" t="s">
        <v>1690</v>
      </c>
      <c r="M925" s="1">
        <f t="shared" si="60"/>
        <v>1</v>
      </c>
      <c r="N925">
        <f t="shared" si="58"/>
        <v>8.4577777777777783</v>
      </c>
      <c r="P925" s="1">
        <v>2654</v>
      </c>
      <c r="Q925" s="1">
        <v>32593</v>
      </c>
      <c r="R925" s="1">
        <v>19446</v>
      </c>
      <c r="S925" s="1">
        <v>29729</v>
      </c>
      <c r="T925" s="16">
        <v>0.65410878267011996</v>
      </c>
      <c r="U925" s="1">
        <v>6830</v>
      </c>
      <c r="V925" s="1">
        <v>11448</v>
      </c>
      <c r="W925" s="16">
        <v>0.59661076170510097</v>
      </c>
      <c r="X925" t="s">
        <v>2</v>
      </c>
      <c r="Y925" t="s">
        <v>137</v>
      </c>
      <c r="Z925" t="s">
        <v>4289</v>
      </c>
      <c r="AA925" t="s">
        <v>1538</v>
      </c>
      <c r="AB925" s="1">
        <f t="shared" si="61"/>
        <v>1</v>
      </c>
      <c r="AC925">
        <f t="shared" si="59"/>
        <v>9.0536111111111115</v>
      </c>
    </row>
    <row r="926" spans="1:29">
      <c r="A926" s="1">
        <v>2636</v>
      </c>
      <c r="B926" s="1">
        <v>30476</v>
      </c>
      <c r="C926" s="1">
        <v>20204</v>
      </c>
      <c r="D926" s="1">
        <v>29743</v>
      </c>
      <c r="E926" s="16">
        <v>0.67928588239249499</v>
      </c>
      <c r="F926" s="1">
        <v>7057</v>
      </c>
      <c r="G926" s="1">
        <v>11460</v>
      </c>
      <c r="H926" s="16">
        <v>0.61579406631762601</v>
      </c>
      <c r="I926" t="s">
        <v>1</v>
      </c>
      <c r="J926" t="s">
        <v>2127</v>
      </c>
      <c r="K926" t="s">
        <v>2128</v>
      </c>
      <c r="L926" t="s">
        <v>1690</v>
      </c>
      <c r="M926" s="1">
        <f t="shared" si="60"/>
        <v>1</v>
      </c>
      <c r="N926">
        <f t="shared" si="58"/>
        <v>8.4655555555555555</v>
      </c>
      <c r="P926" s="1">
        <v>2666</v>
      </c>
      <c r="Q926" s="1">
        <v>32780</v>
      </c>
      <c r="R926" s="1">
        <v>19447</v>
      </c>
      <c r="S926" s="1">
        <v>29729</v>
      </c>
      <c r="T926" s="16">
        <v>0.65414241985939603</v>
      </c>
      <c r="U926" s="1">
        <v>6831</v>
      </c>
      <c r="V926" s="1">
        <v>11448</v>
      </c>
      <c r="W926" s="16">
        <v>0.59669811320754695</v>
      </c>
      <c r="X926" t="s">
        <v>1</v>
      </c>
      <c r="Y926" t="s">
        <v>4290</v>
      </c>
      <c r="Z926" t="s">
        <v>4291</v>
      </c>
      <c r="AA926" t="s">
        <v>1538</v>
      </c>
      <c r="AB926" s="1">
        <f t="shared" si="61"/>
        <v>1</v>
      </c>
      <c r="AC926">
        <f t="shared" si="59"/>
        <v>9.1055555555555561</v>
      </c>
    </row>
    <row r="927" spans="1:29">
      <c r="A927" s="1">
        <v>2640</v>
      </c>
      <c r="B927" s="1">
        <v>30520</v>
      </c>
      <c r="C927" s="1">
        <v>20232</v>
      </c>
      <c r="D927" s="1">
        <v>29743</v>
      </c>
      <c r="E927" s="16">
        <v>0.68022728036849001</v>
      </c>
      <c r="F927" s="1">
        <v>7069</v>
      </c>
      <c r="G927" s="1">
        <v>11460</v>
      </c>
      <c r="H927" s="16">
        <v>0.61684118673647403</v>
      </c>
      <c r="I927" t="s">
        <v>0</v>
      </c>
      <c r="J927" t="s">
        <v>2129</v>
      </c>
      <c r="K927" t="s">
        <v>2130</v>
      </c>
      <c r="L927" t="s">
        <v>1690</v>
      </c>
      <c r="M927" s="1">
        <f t="shared" si="60"/>
        <v>12</v>
      </c>
      <c r="N927">
        <f t="shared" si="58"/>
        <v>8.4777777777777779</v>
      </c>
      <c r="P927" s="1">
        <v>2694</v>
      </c>
      <c r="Q927" s="1">
        <v>33198</v>
      </c>
      <c r="R927" s="1">
        <v>19448</v>
      </c>
      <c r="S927" s="1">
        <v>29729</v>
      </c>
      <c r="T927" s="16">
        <v>0.65417605704867299</v>
      </c>
      <c r="U927" s="1">
        <v>6832</v>
      </c>
      <c r="V927" s="1">
        <v>11448</v>
      </c>
      <c r="W927" s="16">
        <v>0.59678546470999305</v>
      </c>
      <c r="X927" t="s">
        <v>2</v>
      </c>
      <c r="Y927" t="s">
        <v>4292</v>
      </c>
      <c r="Z927" t="s">
        <v>4293</v>
      </c>
      <c r="AA927" t="s">
        <v>1538</v>
      </c>
      <c r="AB927" s="1">
        <f t="shared" si="61"/>
        <v>1</v>
      </c>
      <c r="AC927">
        <f t="shared" si="59"/>
        <v>9.2216666666666658</v>
      </c>
    </row>
    <row r="928" spans="1:29">
      <c r="A928" s="1">
        <v>2643</v>
      </c>
      <c r="B928" s="1">
        <v>30580</v>
      </c>
      <c r="C928" s="1">
        <v>20233</v>
      </c>
      <c r="D928" s="1">
        <v>29743</v>
      </c>
      <c r="E928" s="16">
        <v>0.68026090172477505</v>
      </c>
      <c r="F928" s="1">
        <v>7070</v>
      </c>
      <c r="G928" s="1">
        <v>11460</v>
      </c>
      <c r="H928" s="16">
        <v>0.61692844677137804</v>
      </c>
      <c r="I928" t="s">
        <v>2</v>
      </c>
      <c r="J928" t="s">
        <v>2131</v>
      </c>
      <c r="K928" t="s">
        <v>2132</v>
      </c>
      <c r="L928" t="s">
        <v>1690</v>
      </c>
      <c r="M928" s="1">
        <f t="shared" si="60"/>
        <v>1</v>
      </c>
      <c r="N928">
        <f t="shared" si="58"/>
        <v>8.4944444444444436</v>
      </c>
      <c r="P928" s="1">
        <v>2705</v>
      </c>
      <c r="Q928" s="1">
        <v>33513</v>
      </c>
      <c r="R928" s="1">
        <v>19452</v>
      </c>
      <c r="S928" s="1">
        <v>29729</v>
      </c>
      <c r="T928" s="16">
        <v>0.65431060580577804</v>
      </c>
      <c r="U928" s="1">
        <v>6834</v>
      </c>
      <c r="V928" s="1">
        <v>11448</v>
      </c>
      <c r="W928" s="16">
        <v>0.59696016771488403</v>
      </c>
      <c r="X928" t="s">
        <v>2</v>
      </c>
      <c r="Y928" t="s">
        <v>4294</v>
      </c>
      <c r="Z928" t="s">
        <v>4295</v>
      </c>
      <c r="AA928" t="s">
        <v>1538</v>
      </c>
      <c r="AB928" s="1">
        <f t="shared" si="61"/>
        <v>2</v>
      </c>
      <c r="AC928">
        <f t="shared" si="59"/>
        <v>9.3091666666666661</v>
      </c>
    </row>
    <row r="929" spans="1:29">
      <c r="A929" s="1">
        <v>2652</v>
      </c>
      <c r="B929" s="1">
        <v>30684</v>
      </c>
      <c r="C929" s="1">
        <v>20234</v>
      </c>
      <c r="D929" s="1">
        <v>29743</v>
      </c>
      <c r="E929" s="16">
        <v>0.68029452308106098</v>
      </c>
      <c r="F929" s="1">
        <v>7071</v>
      </c>
      <c r="G929" s="1">
        <v>11460</v>
      </c>
      <c r="H929" s="16">
        <v>0.61701570680628204</v>
      </c>
      <c r="I929" t="s">
        <v>3</v>
      </c>
      <c r="J929" t="s">
        <v>2133</v>
      </c>
      <c r="K929" t="s">
        <v>2134</v>
      </c>
      <c r="L929" t="s">
        <v>1690</v>
      </c>
      <c r="M929" s="1">
        <f t="shared" si="60"/>
        <v>1</v>
      </c>
      <c r="N929">
        <f t="shared" si="58"/>
        <v>8.5233333333333334</v>
      </c>
      <c r="P929" s="1">
        <v>2710</v>
      </c>
      <c r="Q929" s="1">
        <v>33563</v>
      </c>
      <c r="R929" s="1">
        <v>19453</v>
      </c>
      <c r="S929" s="1">
        <v>29729</v>
      </c>
      <c r="T929" s="16">
        <v>0.654344242995055</v>
      </c>
      <c r="U929" s="1">
        <v>6836</v>
      </c>
      <c r="V929" s="1">
        <v>11448</v>
      </c>
      <c r="W929" s="16">
        <v>0.597134870719776</v>
      </c>
      <c r="X929" t="s">
        <v>0</v>
      </c>
      <c r="Y929" t="s">
        <v>4296</v>
      </c>
      <c r="Z929" t="s">
        <v>4297</v>
      </c>
      <c r="AA929" t="s">
        <v>1538</v>
      </c>
      <c r="AB929" s="1">
        <f t="shared" si="61"/>
        <v>2</v>
      </c>
      <c r="AC929">
        <f t="shared" si="59"/>
        <v>9.3230555555555554</v>
      </c>
    </row>
    <row r="930" spans="1:29">
      <c r="A930" s="1">
        <v>2654</v>
      </c>
      <c r="B930" s="1">
        <v>30698</v>
      </c>
      <c r="C930" s="1">
        <v>20237</v>
      </c>
      <c r="D930" s="1">
        <v>29743</v>
      </c>
      <c r="E930" s="16">
        <v>0.68039538714991699</v>
      </c>
      <c r="F930" s="1">
        <v>7072</v>
      </c>
      <c r="G930" s="1">
        <v>11460</v>
      </c>
      <c r="H930" s="16">
        <v>0.61710296684118604</v>
      </c>
      <c r="I930" t="s">
        <v>2</v>
      </c>
      <c r="J930" t="s">
        <v>2135</v>
      </c>
      <c r="K930" t="s">
        <v>2136</v>
      </c>
      <c r="L930" t="s">
        <v>1690</v>
      </c>
      <c r="M930" s="1">
        <f t="shared" si="60"/>
        <v>1</v>
      </c>
      <c r="N930">
        <f t="shared" si="58"/>
        <v>8.5272222222222229</v>
      </c>
      <c r="P930" s="1">
        <v>2721</v>
      </c>
      <c r="Q930" s="1">
        <v>33857</v>
      </c>
      <c r="R930" s="1">
        <v>19599</v>
      </c>
      <c r="S930" s="1">
        <v>29729</v>
      </c>
      <c r="T930" s="16">
        <v>0.65925527262941896</v>
      </c>
      <c r="U930" s="1">
        <v>6886</v>
      </c>
      <c r="V930" s="1">
        <v>11448</v>
      </c>
      <c r="W930" s="16">
        <v>0.60150244584206802</v>
      </c>
      <c r="X930" t="s">
        <v>2</v>
      </c>
      <c r="Y930" t="s">
        <v>4298</v>
      </c>
      <c r="Z930" t="s">
        <v>4299</v>
      </c>
      <c r="AA930" t="s">
        <v>1538</v>
      </c>
      <c r="AB930" s="1">
        <f t="shared" si="61"/>
        <v>50</v>
      </c>
      <c r="AC930">
        <f t="shared" si="59"/>
        <v>9.4047222222222224</v>
      </c>
    </row>
    <row r="931" spans="1:29">
      <c r="A931" s="1">
        <v>2659</v>
      </c>
      <c r="B931" s="1">
        <v>30749</v>
      </c>
      <c r="C931" s="1">
        <v>20237</v>
      </c>
      <c r="D931" s="1">
        <v>29743</v>
      </c>
      <c r="E931" s="16">
        <v>0.68039538714991699</v>
      </c>
      <c r="F931" s="1">
        <v>7072</v>
      </c>
      <c r="G931" s="1">
        <v>11460</v>
      </c>
      <c r="H931" s="16">
        <v>0.61710296684118604</v>
      </c>
      <c r="I931" t="s">
        <v>0</v>
      </c>
      <c r="J931" t="s">
        <v>2137</v>
      </c>
      <c r="K931" t="s">
        <v>2138</v>
      </c>
      <c r="L931" t="s">
        <v>1690</v>
      </c>
      <c r="M931" s="1">
        <f t="shared" si="60"/>
        <v>0</v>
      </c>
      <c r="N931">
        <f t="shared" si="58"/>
        <v>8.5413888888888891</v>
      </c>
      <c r="P931" s="1">
        <v>2724</v>
      </c>
      <c r="Q931" s="1">
        <v>33899</v>
      </c>
      <c r="R931" s="1">
        <v>19603</v>
      </c>
      <c r="S931" s="1">
        <v>29729</v>
      </c>
      <c r="T931" s="16">
        <v>0.65938982138652402</v>
      </c>
      <c r="U931" s="1">
        <v>6886</v>
      </c>
      <c r="V931" s="1">
        <v>11448</v>
      </c>
      <c r="W931" s="16">
        <v>0.60150244584206802</v>
      </c>
      <c r="X931" t="s">
        <v>2</v>
      </c>
      <c r="Y931" t="s">
        <v>4300</v>
      </c>
      <c r="Z931" t="s">
        <v>4301</v>
      </c>
      <c r="AA931" t="s">
        <v>1538</v>
      </c>
      <c r="AB931" s="1">
        <f t="shared" si="61"/>
        <v>0</v>
      </c>
      <c r="AC931">
        <f t="shared" si="59"/>
        <v>9.4163888888888891</v>
      </c>
    </row>
    <row r="932" spans="1:29">
      <c r="A932" s="1">
        <v>2679</v>
      </c>
      <c r="B932" s="1">
        <v>31060</v>
      </c>
      <c r="C932" s="1">
        <v>20245</v>
      </c>
      <c r="D932" s="1">
        <v>29743</v>
      </c>
      <c r="E932" s="16">
        <v>0.68066435800020098</v>
      </c>
      <c r="F932" s="1">
        <v>7074</v>
      </c>
      <c r="G932" s="1">
        <v>11460</v>
      </c>
      <c r="H932" s="16">
        <v>0.61727748691099404</v>
      </c>
      <c r="I932" t="s">
        <v>1</v>
      </c>
      <c r="J932" t="s">
        <v>2139</v>
      </c>
      <c r="K932" t="s">
        <v>2140</v>
      </c>
      <c r="L932" t="s">
        <v>1690</v>
      </c>
      <c r="M932" s="1">
        <f t="shared" si="60"/>
        <v>2</v>
      </c>
      <c r="N932">
        <f t="shared" si="58"/>
        <v>8.6277777777777782</v>
      </c>
      <c r="P932" s="1">
        <v>2725</v>
      </c>
      <c r="Q932" s="1">
        <v>33899</v>
      </c>
      <c r="R932" s="1">
        <v>19603</v>
      </c>
      <c r="S932" s="1">
        <v>29729</v>
      </c>
      <c r="T932" s="16">
        <v>0.65938982138652402</v>
      </c>
      <c r="U932" s="1">
        <v>6886</v>
      </c>
      <c r="V932" s="1">
        <v>11448</v>
      </c>
      <c r="W932" s="16">
        <v>0.60150244584206802</v>
      </c>
      <c r="X932" t="s">
        <v>2</v>
      </c>
      <c r="Y932" t="s">
        <v>4302</v>
      </c>
      <c r="Z932" t="s">
        <v>4303</v>
      </c>
      <c r="AA932" t="s">
        <v>1538</v>
      </c>
      <c r="AB932" s="1">
        <f t="shared" si="61"/>
        <v>0</v>
      </c>
      <c r="AC932">
        <f t="shared" si="59"/>
        <v>9.4163888888888891</v>
      </c>
    </row>
    <row r="933" spans="1:29">
      <c r="A933" s="1">
        <v>2682</v>
      </c>
      <c r="B933" s="1">
        <v>31141</v>
      </c>
      <c r="C933" s="1">
        <v>20310</v>
      </c>
      <c r="D933" s="1">
        <v>29743</v>
      </c>
      <c r="E933" s="16">
        <v>0.68284974615876004</v>
      </c>
      <c r="F933" s="1">
        <v>7096</v>
      </c>
      <c r="G933" s="1">
        <v>11460</v>
      </c>
      <c r="H933" s="16">
        <v>0.61919720767888298</v>
      </c>
      <c r="I933" t="s">
        <v>2</v>
      </c>
      <c r="J933" t="s">
        <v>2141</v>
      </c>
      <c r="K933" t="s">
        <v>2142</v>
      </c>
      <c r="L933" t="s">
        <v>1690</v>
      </c>
      <c r="M933" s="1">
        <f t="shared" si="60"/>
        <v>22</v>
      </c>
      <c r="N933">
        <f t="shared" si="58"/>
        <v>8.6502777777777773</v>
      </c>
      <c r="P933" s="1">
        <v>2735</v>
      </c>
      <c r="Q933" s="1">
        <v>34107</v>
      </c>
      <c r="R933" s="1">
        <v>19604</v>
      </c>
      <c r="S933" s="1">
        <v>29729</v>
      </c>
      <c r="T933" s="16">
        <v>0.65942345857580098</v>
      </c>
      <c r="U933" s="1">
        <v>6887</v>
      </c>
      <c r="V933" s="1">
        <v>11448</v>
      </c>
      <c r="W933" s="16">
        <v>0.60158979734451401</v>
      </c>
      <c r="X933" t="s">
        <v>0</v>
      </c>
      <c r="Y933" t="s">
        <v>4304</v>
      </c>
      <c r="Z933" t="s">
        <v>4305</v>
      </c>
      <c r="AA933" t="s">
        <v>1538</v>
      </c>
      <c r="AB933" s="1">
        <f t="shared" si="61"/>
        <v>1</v>
      </c>
      <c r="AC933">
        <f t="shared" si="59"/>
        <v>9.4741666666666671</v>
      </c>
    </row>
    <row r="934" spans="1:29">
      <c r="A934" s="1">
        <v>2709</v>
      </c>
      <c r="B934" s="1">
        <v>31431</v>
      </c>
      <c r="C934" s="1">
        <v>20317</v>
      </c>
      <c r="D934" s="1">
        <v>29743</v>
      </c>
      <c r="E934" s="16">
        <v>0.68308509565275799</v>
      </c>
      <c r="F934" s="1">
        <v>7100</v>
      </c>
      <c r="G934" s="1">
        <v>11460</v>
      </c>
      <c r="H934" s="16">
        <v>0.61954624781849899</v>
      </c>
      <c r="I934" t="s">
        <v>2</v>
      </c>
      <c r="J934" t="s">
        <v>2143</v>
      </c>
      <c r="K934" t="s">
        <v>2144</v>
      </c>
      <c r="L934" t="s">
        <v>1690</v>
      </c>
      <c r="M934" s="1">
        <f t="shared" si="60"/>
        <v>4</v>
      </c>
      <c r="N934">
        <f t="shared" si="58"/>
        <v>8.730833333333333</v>
      </c>
      <c r="P934" s="1">
        <v>2742</v>
      </c>
      <c r="Q934" s="1">
        <v>34235</v>
      </c>
      <c r="R934" s="1">
        <v>19606</v>
      </c>
      <c r="S934" s="1">
        <v>29729</v>
      </c>
      <c r="T934" s="16">
        <v>0.65949073295435401</v>
      </c>
      <c r="U934" s="1">
        <v>6889</v>
      </c>
      <c r="V934" s="1">
        <v>11448</v>
      </c>
      <c r="W934" s="16">
        <v>0.60176450034940598</v>
      </c>
      <c r="X934" t="s">
        <v>3</v>
      </c>
      <c r="Y934" t="s">
        <v>4306</v>
      </c>
      <c r="Z934" t="s">
        <v>4307</v>
      </c>
      <c r="AA934" t="s">
        <v>1538</v>
      </c>
      <c r="AB934" s="1">
        <f t="shared" si="61"/>
        <v>2</v>
      </c>
      <c r="AC934">
        <f t="shared" si="59"/>
        <v>9.5097222222222229</v>
      </c>
    </row>
    <row r="935" spans="1:29">
      <c r="A935" s="1">
        <v>2714</v>
      </c>
      <c r="B935" s="1">
        <v>31525</v>
      </c>
      <c r="C935" s="1">
        <v>20318</v>
      </c>
      <c r="D935" s="1">
        <v>29743</v>
      </c>
      <c r="E935" s="16">
        <v>0.68311871700904403</v>
      </c>
      <c r="F935" s="1">
        <v>7101</v>
      </c>
      <c r="G935" s="1">
        <v>11460</v>
      </c>
      <c r="H935" s="16">
        <v>0.61963350785340299</v>
      </c>
      <c r="I935" t="s">
        <v>0</v>
      </c>
      <c r="J935" t="s">
        <v>2145</v>
      </c>
      <c r="K935" t="s">
        <v>2146</v>
      </c>
      <c r="L935" t="s">
        <v>1690</v>
      </c>
      <c r="M935" s="1">
        <f t="shared" si="60"/>
        <v>1</v>
      </c>
      <c r="N935">
        <f t="shared" si="58"/>
        <v>8.7569444444444446</v>
      </c>
      <c r="P935" s="1">
        <v>2766</v>
      </c>
      <c r="Q935" s="1">
        <v>34528</v>
      </c>
      <c r="R935" s="1">
        <v>19612</v>
      </c>
      <c r="S935" s="1">
        <v>29729</v>
      </c>
      <c r="T935" s="16">
        <v>0.65969255609001298</v>
      </c>
      <c r="U935" s="1">
        <v>6891</v>
      </c>
      <c r="V935" s="1">
        <v>11448</v>
      </c>
      <c r="W935" s="16">
        <v>0.60193920335429696</v>
      </c>
      <c r="X935" t="s">
        <v>3</v>
      </c>
      <c r="Y935" t="s">
        <v>4308</v>
      </c>
      <c r="Z935" t="s">
        <v>4309</v>
      </c>
      <c r="AA935" t="s">
        <v>1538</v>
      </c>
      <c r="AB935" s="1">
        <f t="shared" si="61"/>
        <v>2</v>
      </c>
      <c r="AC935">
        <f t="shared" si="59"/>
        <v>9.5911111111111111</v>
      </c>
    </row>
    <row r="936" spans="1:29">
      <c r="A936" s="1">
        <v>2717</v>
      </c>
      <c r="B936" s="1">
        <v>31543</v>
      </c>
      <c r="C936" s="1">
        <v>20323</v>
      </c>
      <c r="D936" s="1">
        <v>29743</v>
      </c>
      <c r="E936" s="16">
        <v>0.68328682379047101</v>
      </c>
      <c r="F936" s="1">
        <v>7101</v>
      </c>
      <c r="G936" s="1">
        <v>11460</v>
      </c>
      <c r="H936" s="16">
        <v>0.61963350785340299</v>
      </c>
      <c r="I936" t="s">
        <v>1</v>
      </c>
      <c r="J936" t="s">
        <v>2147</v>
      </c>
      <c r="K936" t="s">
        <v>2148</v>
      </c>
      <c r="L936" t="s">
        <v>1690</v>
      </c>
      <c r="M936" s="1">
        <f t="shared" si="60"/>
        <v>0</v>
      </c>
      <c r="N936">
        <f t="shared" si="58"/>
        <v>8.7619444444444436</v>
      </c>
      <c r="P936" s="1">
        <v>2786</v>
      </c>
      <c r="Q936" s="1">
        <v>34810</v>
      </c>
      <c r="R936" s="1">
        <v>19613</v>
      </c>
      <c r="S936" s="1">
        <v>29729</v>
      </c>
      <c r="T936" s="16">
        <v>0.65972619327928905</v>
      </c>
      <c r="U936" s="1">
        <v>6893</v>
      </c>
      <c r="V936" s="1">
        <v>11448</v>
      </c>
      <c r="W936" s="16">
        <v>0.60211390635918904</v>
      </c>
      <c r="X936" t="s">
        <v>2</v>
      </c>
      <c r="Y936" t="s">
        <v>4310</v>
      </c>
      <c r="Z936" t="s">
        <v>4311</v>
      </c>
      <c r="AA936" t="s">
        <v>1538</v>
      </c>
      <c r="AB936" s="1">
        <f t="shared" si="61"/>
        <v>2</v>
      </c>
      <c r="AC936">
        <f t="shared" si="59"/>
        <v>9.6694444444444443</v>
      </c>
    </row>
    <row r="937" spans="1:29">
      <c r="A937" s="1">
        <v>2725</v>
      </c>
      <c r="B937" s="1">
        <v>31671</v>
      </c>
      <c r="C937" s="1">
        <v>20324</v>
      </c>
      <c r="D937" s="1">
        <v>29743</v>
      </c>
      <c r="E937" s="16">
        <v>0.68332044514675705</v>
      </c>
      <c r="F937" s="1">
        <v>7102</v>
      </c>
      <c r="G937" s="1">
        <v>11460</v>
      </c>
      <c r="H937" s="16">
        <v>0.61972076788830699</v>
      </c>
      <c r="I937" t="s">
        <v>2</v>
      </c>
      <c r="J937" t="s">
        <v>2149</v>
      </c>
      <c r="K937" t="s">
        <v>2150</v>
      </c>
      <c r="L937" t="s">
        <v>1690</v>
      </c>
      <c r="M937" s="1">
        <f t="shared" si="60"/>
        <v>1</v>
      </c>
      <c r="N937">
        <f t="shared" si="58"/>
        <v>8.7974999999999994</v>
      </c>
      <c r="P937" s="1">
        <v>2792</v>
      </c>
      <c r="Q937" s="1">
        <v>34904</v>
      </c>
      <c r="R937" s="1">
        <v>19613</v>
      </c>
      <c r="S937" s="1">
        <v>29729</v>
      </c>
      <c r="T937" s="16">
        <v>0.65972619327928905</v>
      </c>
      <c r="U937" s="1">
        <v>6893</v>
      </c>
      <c r="V937" s="1">
        <v>11448</v>
      </c>
      <c r="W937" s="16">
        <v>0.60211390635918904</v>
      </c>
      <c r="X937" t="s">
        <v>3</v>
      </c>
      <c r="Y937" t="s">
        <v>4312</v>
      </c>
      <c r="Z937" t="s">
        <v>4313</v>
      </c>
      <c r="AA937" t="s">
        <v>1538</v>
      </c>
      <c r="AB937" s="1">
        <f t="shared" si="61"/>
        <v>0</v>
      </c>
      <c r="AC937">
        <f t="shared" si="59"/>
        <v>9.6955555555555559</v>
      </c>
    </row>
    <row r="938" spans="1:29">
      <c r="A938" s="1">
        <v>2727</v>
      </c>
      <c r="B938" s="1">
        <v>31685</v>
      </c>
      <c r="C938" s="1">
        <v>20327</v>
      </c>
      <c r="D938" s="1">
        <v>29743</v>
      </c>
      <c r="E938" s="16">
        <v>0.68342130921561295</v>
      </c>
      <c r="F938" s="1">
        <v>7103</v>
      </c>
      <c r="G938" s="1">
        <v>11460</v>
      </c>
      <c r="H938" s="16">
        <v>0.61980802792321099</v>
      </c>
      <c r="I938" t="s">
        <v>0</v>
      </c>
      <c r="J938" t="s">
        <v>2151</v>
      </c>
      <c r="K938" t="s">
        <v>2152</v>
      </c>
      <c r="L938" t="s">
        <v>1690</v>
      </c>
      <c r="M938" s="1">
        <f t="shared" si="60"/>
        <v>1</v>
      </c>
      <c r="N938">
        <f t="shared" si="58"/>
        <v>8.8013888888888889</v>
      </c>
      <c r="P938" s="1">
        <v>2804</v>
      </c>
      <c r="Q938" s="1">
        <v>35281</v>
      </c>
      <c r="R938" s="1">
        <v>19614</v>
      </c>
      <c r="S938" s="1">
        <v>29729</v>
      </c>
      <c r="T938" s="16">
        <v>0.65975983046856601</v>
      </c>
      <c r="U938" s="1">
        <v>6894</v>
      </c>
      <c r="V938" s="1">
        <v>11448</v>
      </c>
      <c r="W938" s="16">
        <v>0.60220125786163503</v>
      </c>
      <c r="X938" t="s">
        <v>1</v>
      </c>
      <c r="Y938" t="s">
        <v>4314</v>
      </c>
      <c r="Z938" t="s">
        <v>4315</v>
      </c>
      <c r="AA938" t="s">
        <v>1538</v>
      </c>
      <c r="AB938" s="1">
        <f t="shared" si="61"/>
        <v>1</v>
      </c>
      <c r="AC938">
        <f t="shared" si="59"/>
        <v>9.8002777777777776</v>
      </c>
    </row>
    <row r="939" spans="1:29">
      <c r="A939" s="1">
        <v>2736</v>
      </c>
      <c r="B939" s="1">
        <v>31872</v>
      </c>
      <c r="C939" s="1">
        <v>20329</v>
      </c>
      <c r="D939" s="1">
        <v>29743</v>
      </c>
      <c r="E939" s="16">
        <v>0.68348855192818403</v>
      </c>
      <c r="F939" s="1">
        <v>7104</v>
      </c>
      <c r="G939" s="1">
        <v>11460</v>
      </c>
      <c r="H939" s="16">
        <v>0.61989528795811499</v>
      </c>
      <c r="I939" t="s">
        <v>0</v>
      </c>
      <c r="J939" t="s">
        <v>2153</v>
      </c>
      <c r="K939" t="s">
        <v>2154</v>
      </c>
      <c r="L939" t="s">
        <v>1690</v>
      </c>
      <c r="M939" s="1">
        <f t="shared" si="60"/>
        <v>1</v>
      </c>
      <c r="N939">
        <f t="shared" si="58"/>
        <v>8.8533333333333335</v>
      </c>
      <c r="P939" s="1">
        <v>2814</v>
      </c>
      <c r="Q939" s="1">
        <v>35463</v>
      </c>
      <c r="R939" s="1">
        <v>19615</v>
      </c>
      <c r="S939" s="1">
        <v>29729</v>
      </c>
      <c r="T939" s="16">
        <v>0.65979346765784197</v>
      </c>
      <c r="U939" s="1">
        <v>6896</v>
      </c>
      <c r="V939" s="1">
        <v>11448</v>
      </c>
      <c r="W939" s="16">
        <v>0.60237596086652601</v>
      </c>
      <c r="X939" t="s">
        <v>2</v>
      </c>
      <c r="Y939" t="s">
        <v>4316</v>
      </c>
      <c r="Z939" t="s">
        <v>4317</v>
      </c>
      <c r="AA939" t="s">
        <v>1538</v>
      </c>
      <c r="AB939" s="1">
        <f t="shared" si="61"/>
        <v>2</v>
      </c>
      <c r="AC939">
        <f t="shared" si="59"/>
        <v>9.850833333333334</v>
      </c>
    </row>
    <row r="940" spans="1:29">
      <c r="A940" s="1">
        <v>2741</v>
      </c>
      <c r="B940" s="1">
        <v>31961</v>
      </c>
      <c r="C940" s="1">
        <v>20331</v>
      </c>
      <c r="D940" s="1">
        <v>29743</v>
      </c>
      <c r="E940" s="16">
        <v>0.683555794640755</v>
      </c>
      <c r="F940" s="1">
        <v>7106</v>
      </c>
      <c r="G940" s="1">
        <v>11460</v>
      </c>
      <c r="H940" s="16">
        <v>0.620069808027923</v>
      </c>
      <c r="I940" t="s">
        <v>3</v>
      </c>
      <c r="J940" t="s">
        <v>2155</v>
      </c>
      <c r="K940" t="s">
        <v>2156</v>
      </c>
      <c r="L940" t="s">
        <v>1690</v>
      </c>
      <c r="M940" s="1">
        <f t="shared" si="60"/>
        <v>2</v>
      </c>
      <c r="N940">
        <f t="shared" si="58"/>
        <v>8.8780555555555551</v>
      </c>
      <c r="P940" s="1">
        <v>2823</v>
      </c>
      <c r="Q940" s="1">
        <v>35593</v>
      </c>
      <c r="R940" s="1">
        <v>19616</v>
      </c>
      <c r="S940" s="1">
        <v>29729</v>
      </c>
      <c r="T940" s="16">
        <v>0.65982710484711804</v>
      </c>
      <c r="U940" s="1">
        <v>6897</v>
      </c>
      <c r="V940" s="1">
        <v>11448</v>
      </c>
      <c r="W940" s="16">
        <v>0.60246331236897199</v>
      </c>
      <c r="X940" t="s">
        <v>2</v>
      </c>
      <c r="Y940" t="s">
        <v>4318</v>
      </c>
      <c r="Z940" t="s">
        <v>4319</v>
      </c>
      <c r="AA940" t="s">
        <v>1538</v>
      </c>
      <c r="AB940" s="1">
        <f t="shared" si="61"/>
        <v>1</v>
      </c>
      <c r="AC940">
        <f t="shared" si="59"/>
        <v>9.8869444444444436</v>
      </c>
    </row>
    <row r="941" spans="1:29">
      <c r="A941" s="1">
        <v>2766</v>
      </c>
      <c r="B941" s="1">
        <v>32283</v>
      </c>
      <c r="C941" s="1">
        <v>20335</v>
      </c>
      <c r="D941" s="1">
        <v>29743</v>
      </c>
      <c r="E941" s="16">
        <v>0.68369028006589705</v>
      </c>
      <c r="F941" s="1">
        <v>7107</v>
      </c>
      <c r="G941" s="1">
        <v>11460</v>
      </c>
      <c r="H941" s="16">
        <v>0.620157068062827</v>
      </c>
      <c r="I941" t="s">
        <v>1</v>
      </c>
      <c r="J941" t="s">
        <v>2157</v>
      </c>
      <c r="K941" t="s">
        <v>2158</v>
      </c>
      <c r="L941" t="s">
        <v>1690</v>
      </c>
      <c r="M941" s="1">
        <f t="shared" si="60"/>
        <v>1</v>
      </c>
      <c r="N941">
        <f t="shared" si="58"/>
        <v>8.9674999999999994</v>
      </c>
      <c r="P941" s="1">
        <v>2827</v>
      </c>
      <c r="Q941" s="1">
        <v>35694</v>
      </c>
      <c r="R941" s="1">
        <v>19622</v>
      </c>
      <c r="S941" s="1">
        <v>29729</v>
      </c>
      <c r="T941" s="16">
        <v>0.66002892798277701</v>
      </c>
      <c r="U941" s="1">
        <v>6899</v>
      </c>
      <c r="V941" s="1">
        <v>11448</v>
      </c>
      <c r="W941" s="16">
        <v>0.60263801537386397</v>
      </c>
      <c r="X941" t="s">
        <v>2</v>
      </c>
      <c r="Y941" t="s">
        <v>4320</v>
      </c>
      <c r="Z941" t="s">
        <v>4321</v>
      </c>
      <c r="AA941" t="s">
        <v>1538</v>
      </c>
      <c r="AB941" s="1">
        <f t="shared" si="61"/>
        <v>2</v>
      </c>
      <c r="AC941">
        <f t="shared" si="59"/>
        <v>9.9149999999999991</v>
      </c>
    </row>
    <row r="942" spans="1:29">
      <c r="A942" s="1">
        <v>2776</v>
      </c>
      <c r="B942" s="1">
        <v>32374</v>
      </c>
      <c r="C942" s="1">
        <v>20336</v>
      </c>
      <c r="D942" s="1">
        <v>29743</v>
      </c>
      <c r="E942" s="16">
        <v>0.68372390142218298</v>
      </c>
      <c r="F942" s="1">
        <v>7108</v>
      </c>
      <c r="G942" s="1">
        <v>11460</v>
      </c>
      <c r="H942" s="16">
        <v>0.620244328097731</v>
      </c>
      <c r="I942" t="s">
        <v>0</v>
      </c>
      <c r="J942" t="s">
        <v>2159</v>
      </c>
      <c r="K942" t="s">
        <v>2160</v>
      </c>
      <c r="L942" t="s">
        <v>1690</v>
      </c>
      <c r="M942" s="1">
        <f t="shared" si="60"/>
        <v>1</v>
      </c>
      <c r="N942">
        <f t="shared" si="58"/>
        <v>8.9927777777777784</v>
      </c>
      <c r="P942" s="1">
        <v>2833</v>
      </c>
      <c r="Q942" s="1">
        <v>35818</v>
      </c>
      <c r="R942" s="1">
        <v>19625</v>
      </c>
      <c r="S942" s="1">
        <v>29729</v>
      </c>
      <c r="T942" s="16">
        <v>0.660129839550607</v>
      </c>
      <c r="U942" s="1">
        <v>6900</v>
      </c>
      <c r="V942" s="1">
        <v>11448</v>
      </c>
      <c r="W942" s="16">
        <v>0.60272536687630995</v>
      </c>
      <c r="X942" t="s">
        <v>3</v>
      </c>
      <c r="Y942" t="s">
        <v>4322</v>
      </c>
      <c r="Z942" t="s">
        <v>4323</v>
      </c>
      <c r="AA942" t="s">
        <v>1538</v>
      </c>
      <c r="AB942" s="1">
        <f t="shared" si="61"/>
        <v>1</v>
      </c>
      <c r="AC942">
        <f t="shared" si="59"/>
        <v>9.9494444444444436</v>
      </c>
    </row>
    <row r="943" spans="1:29">
      <c r="A943" s="1">
        <v>2799</v>
      </c>
      <c r="B943" s="1">
        <v>32826</v>
      </c>
      <c r="C943" s="1">
        <v>20336</v>
      </c>
      <c r="D943" s="1">
        <v>29743</v>
      </c>
      <c r="E943" s="16">
        <v>0.68372390142218298</v>
      </c>
      <c r="F943" s="1">
        <v>7108</v>
      </c>
      <c r="G943" s="1">
        <v>11460</v>
      </c>
      <c r="H943" s="16">
        <v>0.620244328097731</v>
      </c>
      <c r="I943" t="s">
        <v>1</v>
      </c>
      <c r="J943" t="s">
        <v>2161</v>
      </c>
      <c r="K943" t="s">
        <v>2162</v>
      </c>
      <c r="L943" t="s">
        <v>1690</v>
      </c>
      <c r="M943" s="1">
        <f t="shared" si="60"/>
        <v>0</v>
      </c>
      <c r="N943">
        <f t="shared" si="58"/>
        <v>9.1183333333333341</v>
      </c>
      <c r="P943" s="1">
        <v>2838</v>
      </c>
      <c r="Q943" s="1">
        <v>35897</v>
      </c>
      <c r="R943" s="1">
        <v>19626</v>
      </c>
      <c r="S943" s="1">
        <v>29729</v>
      </c>
      <c r="T943" s="16">
        <v>0.66016347673988296</v>
      </c>
      <c r="U943" s="1">
        <v>6901</v>
      </c>
      <c r="V943" s="1">
        <v>11448</v>
      </c>
      <c r="W943" s="16">
        <v>0.60281271837875605</v>
      </c>
      <c r="X943" t="s">
        <v>1</v>
      </c>
      <c r="Y943" t="s">
        <v>4324</v>
      </c>
      <c r="Z943" t="s">
        <v>4325</v>
      </c>
      <c r="AA943" t="s">
        <v>1538</v>
      </c>
      <c r="AB943" s="1">
        <f t="shared" si="61"/>
        <v>1</v>
      </c>
      <c r="AC943">
        <f t="shared" si="59"/>
        <v>9.9713888888888889</v>
      </c>
    </row>
    <row r="944" spans="1:29">
      <c r="A944" s="1">
        <v>2811</v>
      </c>
      <c r="B944" s="1">
        <v>32940</v>
      </c>
      <c r="C944" s="1">
        <v>20337</v>
      </c>
      <c r="D944" s="1">
        <v>29743</v>
      </c>
      <c r="E944" s="16">
        <v>0.68375752277846802</v>
      </c>
      <c r="F944" s="1">
        <v>7109</v>
      </c>
      <c r="G944" s="1">
        <v>11460</v>
      </c>
      <c r="H944" s="16">
        <v>0.620331588132635</v>
      </c>
      <c r="I944" t="s">
        <v>3</v>
      </c>
      <c r="J944" t="s">
        <v>2163</v>
      </c>
      <c r="K944" t="s">
        <v>2164</v>
      </c>
      <c r="L944" t="s">
        <v>1690</v>
      </c>
      <c r="M944" s="1">
        <f t="shared" si="60"/>
        <v>1</v>
      </c>
      <c r="N944">
        <f t="shared" si="58"/>
        <v>9.15</v>
      </c>
      <c r="P944" s="1">
        <v>2844</v>
      </c>
      <c r="Q944" s="1">
        <v>35988</v>
      </c>
      <c r="R944" s="1">
        <v>19630</v>
      </c>
      <c r="S944" s="1">
        <v>29729</v>
      </c>
      <c r="T944" s="16">
        <v>0.66029802549698902</v>
      </c>
      <c r="U944" s="1">
        <v>6903</v>
      </c>
      <c r="V944" s="1">
        <v>11448</v>
      </c>
      <c r="W944" s="16">
        <v>0.60298742138364703</v>
      </c>
      <c r="X944" t="s">
        <v>2</v>
      </c>
      <c r="Y944" t="s">
        <v>4326</v>
      </c>
      <c r="Z944" t="s">
        <v>4327</v>
      </c>
      <c r="AA944" t="s">
        <v>1538</v>
      </c>
      <c r="AB944" s="1">
        <f t="shared" si="61"/>
        <v>2</v>
      </c>
      <c r="AC944">
        <f t="shared" si="59"/>
        <v>9.9966666666666661</v>
      </c>
    </row>
    <row r="945" spans="1:29">
      <c r="A945" s="1">
        <v>2815</v>
      </c>
      <c r="B945" s="1">
        <v>32987</v>
      </c>
      <c r="C945" s="1">
        <v>20337</v>
      </c>
      <c r="D945" s="1">
        <v>29743</v>
      </c>
      <c r="E945" s="16">
        <v>0.68375752277846802</v>
      </c>
      <c r="F945" s="1">
        <v>7109</v>
      </c>
      <c r="G945" s="1">
        <v>11460</v>
      </c>
      <c r="H945" s="16">
        <v>0.620331588132635</v>
      </c>
      <c r="I945" t="s">
        <v>2</v>
      </c>
      <c r="J945" t="s">
        <v>2165</v>
      </c>
      <c r="K945" t="s">
        <v>2166</v>
      </c>
      <c r="L945" t="s">
        <v>1690</v>
      </c>
      <c r="M945" s="1">
        <f t="shared" si="60"/>
        <v>0</v>
      </c>
      <c r="N945">
        <f t="shared" si="58"/>
        <v>9.1630555555555553</v>
      </c>
      <c r="P945" s="1">
        <v>2870</v>
      </c>
      <c r="Q945" s="1">
        <v>36463</v>
      </c>
      <c r="R945" s="1">
        <v>19631</v>
      </c>
      <c r="S945" s="1">
        <v>29729</v>
      </c>
      <c r="T945" s="16">
        <v>0.66033166268626597</v>
      </c>
      <c r="U945" s="1">
        <v>6904</v>
      </c>
      <c r="V945" s="1">
        <v>11448</v>
      </c>
      <c r="W945" s="16">
        <v>0.60307477288609301</v>
      </c>
      <c r="X945" t="s">
        <v>2</v>
      </c>
      <c r="Y945" t="s">
        <v>4328</v>
      </c>
      <c r="Z945" t="s">
        <v>4329</v>
      </c>
      <c r="AA945" t="s">
        <v>1538</v>
      </c>
      <c r="AB945" s="1">
        <f t="shared" si="61"/>
        <v>1</v>
      </c>
      <c r="AC945">
        <f t="shared" si="59"/>
        <v>10.128611111111111</v>
      </c>
    </row>
    <row r="946" spans="1:29">
      <c r="A946" s="1">
        <v>2851</v>
      </c>
      <c r="B946" s="1">
        <v>33428</v>
      </c>
      <c r="C946" s="1">
        <v>20338</v>
      </c>
      <c r="D946" s="1">
        <v>29743</v>
      </c>
      <c r="E946" s="16">
        <v>0.68379114413475395</v>
      </c>
      <c r="F946" s="1">
        <v>7111</v>
      </c>
      <c r="G946" s="1">
        <v>11460</v>
      </c>
      <c r="H946" s="16">
        <v>0.62050610820244301</v>
      </c>
      <c r="I946" t="s">
        <v>0</v>
      </c>
      <c r="J946" t="s">
        <v>2167</v>
      </c>
      <c r="K946" t="s">
        <v>2168</v>
      </c>
      <c r="L946" t="s">
        <v>1690</v>
      </c>
      <c r="M946" s="1">
        <f t="shared" si="60"/>
        <v>2</v>
      </c>
      <c r="N946">
        <f t="shared" si="58"/>
        <v>9.2855555555555558</v>
      </c>
      <c r="P946" s="1">
        <v>2872</v>
      </c>
      <c r="Q946" s="1">
        <v>36470</v>
      </c>
      <c r="R946" s="1">
        <v>19636</v>
      </c>
      <c r="S946" s="1">
        <v>29729</v>
      </c>
      <c r="T946" s="16">
        <v>0.66049984863264799</v>
      </c>
      <c r="U946" s="1">
        <v>6906</v>
      </c>
      <c r="V946" s="1">
        <v>11448</v>
      </c>
      <c r="W946" s="16">
        <v>0.60324947589098499</v>
      </c>
      <c r="X946" t="s">
        <v>0</v>
      </c>
      <c r="Y946" t="s">
        <v>4330</v>
      </c>
      <c r="Z946" t="s">
        <v>4331</v>
      </c>
      <c r="AA946" t="s">
        <v>1538</v>
      </c>
      <c r="AB946" s="1">
        <f t="shared" si="61"/>
        <v>2</v>
      </c>
      <c r="AC946">
        <f t="shared" si="59"/>
        <v>10.130555555555556</v>
      </c>
    </row>
    <row r="947" spans="1:29">
      <c r="A947" s="1">
        <v>2855</v>
      </c>
      <c r="B947" s="1">
        <v>33487</v>
      </c>
      <c r="C947" s="1">
        <v>20343</v>
      </c>
      <c r="D947" s="1">
        <v>29743</v>
      </c>
      <c r="E947" s="16">
        <v>0.68395925091618104</v>
      </c>
      <c r="F947" s="1">
        <v>7113</v>
      </c>
      <c r="G947" s="1">
        <v>11460</v>
      </c>
      <c r="H947" s="16">
        <v>0.62068062827225101</v>
      </c>
      <c r="I947" t="s">
        <v>0</v>
      </c>
      <c r="J947" t="s">
        <v>2169</v>
      </c>
      <c r="K947" t="s">
        <v>2170</v>
      </c>
      <c r="L947" t="s">
        <v>1690</v>
      </c>
      <c r="M947" s="1">
        <f t="shared" si="60"/>
        <v>2</v>
      </c>
      <c r="N947">
        <f t="shared" si="58"/>
        <v>9.3019444444444446</v>
      </c>
      <c r="P947" s="1">
        <v>2873</v>
      </c>
      <c r="Q947" s="1">
        <v>36479</v>
      </c>
      <c r="R947" s="1">
        <v>19649</v>
      </c>
      <c r="S947" s="1">
        <v>29729</v>
      </c>
      <c r="T947" s="16">
        <v>0.66093713209324201</v>
      </c>
      <c r="U947" s="1">
        <v>6913</v>
      </c>
      <c r="V947" s="1">
        <v>11448</v>
      </c>
      <c r="W947" s="16">
        <v>0.60386093640810601</v>
      </c>
      <c r="X947" t="s">
        <v>0</v>
      </c>
      <c r="Y947" t="s">
        <v>4332</v>
      </c>
      <c r="Z947" t="s">
        <v>4333</v>
      </c>
      <c r="AA947" t="s">
        <v>1538</v>
      </c>
      <c r="AB947" s="1">
        <f t="shared" si="61"/>
        <v>7</v>
      </c>
      <c r="AC947">
        <f t="shared" si="59"/>
        <v>10.133055555555556</v>
      </c>
    </row>
    <row r="948" spans="1:29">
      <c r="A948" s="1">
        <v>2880</v>
      </c>
      <c r="B948" s="1">
        <v>34041</v>
      </c>
      <c r="C948" s="1">
        <v>20354</v>
      </c>
      <c r="D948" s="1">
        <v>29743</v>
      </c>
      <c r="E948" s="16">
        <v>0.68432908583532204</v>
      </c>
      <c r="F948" s="1">
        <v>7119</v>
      </c>
      <c r="G948" s="1">
        <v>11460</v>
      </c>
      <c r="H948" s="16">
        <v>0.62120418848167502</v>
      </c>
      <c r="I948" t="s">
        <v>2</v>
      </c>
      <c r="J948" t="s">
        <v>2171</v>
      </c>
      <c r="K948" t="s">
        <v>2172</v>
      </c>
      <c r="L948" t="s">
        <v>1690</v>
      </c>
      <c r="M948" s="1">
        <f t="shared" si="60"/>
        <v>6</v>
      </c>
      <c r="N948">
        <f t="shared" si="58"/>
        <v>9.4558333333333326</v>
      </c>
      <c r="P948" s="1">
        <v>2875</v>
      </c>
      <c r="Q948" s="1">
        <v>36511</v>
      </c>
      <c r="R948" s="1">
        <v>19650</v>
      </c>
      <c r="S948" s="1">
        <v>29729</v>
      </c>
      <c r="T948" s="16">
        <v>0.66097076928251797</v>
      </c>
      <c r="U948" s="1">
        <v>6914</v>
      </c>
      <c r="V948" s="1">
        <v>11448</v>
      </c>
      <c r="W948" s="16">
        <v>0.603948287910552</v>
      </c>
      <c r="X948" t="s">
        <v>0</v>
      </c>
      <c r="Y948" t="s">
        <v>4334</v>
      </c>
      <c r="Z948" t="s">
        <v>4335</v>
      </c>
      <c r="AA948" t="s">
        <v>1538</v>
      </c>
      <c r="AB948" s="1">
        <f t="shared" si="61"/>
        <v>1</v>
      </c>
      <c r="AC948">
        <f t="shared" si="59"/>
        <v>10.141944444444444</v>
      </c>
    </row>
    <row r="949" spans="1:29">
      <c r="A949" s="1">
        <v>2895</v>
      </c>
      <c r="B949" s="1">
        <v>34301</v>
      </c>
      <c r="C949" s="1">
        <v>20370</v>
      </c>
      <c r="D949" s="1">
        <v>29743</v>
      </c>
      <c r="E949" s="16">
        <v>0.68486702753589002</v>
      </c>
      <c r="F949" s="1">
        <v>7123</v>
      </c>
      <c r="G949" s="1">
        <v>11460</v>
      </c>
      <c r="H949" s="16">
        <v>0.62155322862129103</v>
      </c>
      <c r="I949" t="s">
        <v>1</v>
      </c>
      <c r="J949" t="s">
        <v>2173</v>
      </c>
      <c r="K949" t="s">
        <v>2174</v>
      </c>
      <c r="L949" t="s">
        <v>1690</v>
      </c>
      <c r="M949" s="1">
        <f t="shared" si="60"/>
        <v>4</v>
      </c>
      <c r="N949">
        <f t="shared" si="58"/>
        <v>9.5280555555555555</v>
      </c>
      <c r="P949" s="1">
        <v>2893</v>
      </c>
      <c r="Q949" s="1">
        <v>36735</v>
      </c>
      <c r="R949" s="1">
        <v>19662</v>
      </c>
      <c r="S949" s="1">
        <v>29729</v>
      </c>
      <c r="T949" s="16">
        <v>0.66137441555383603</v>
      </c>
      <c r="U949" s="1">
        <v>6921</v>
      </c>
      <c r="V949" s="1">
        <v>11448</v>
      </c>
      <c r="W949" s="16">
        <v>0.60455974842767202</v>
      </c>
      <c r="X949" t="s">
        <v>3</v>
      </c>
      <c r="Y949" t="s">
        <v>4336</v>
      </c>
      <c r="Z949" t="s">
        <v>4337</v>
      </c>
      <c r="AA949" t="s">
        <v>1538</v>
      </c>
      <c r="AB949" s="1">
        <f t="shared" si="61"/>
        <v>7</v>
      </c>
      <c r="AC949">
        <f t="shared" si="59"/>
        <v>10.204166666666667</v>
      </c>
    </row>
    <row r="950" spans="1:29">
      <c r="A950" s="1">
        <v>2899</v>
      </c>
      <c r="B950" s="1">
        <v>34328</v>
      </c>
      <c r="C950" s="1">
        <v>20371</v>
      </c>
      <c r="D950" s="1">
        <v>29743</v>
      </c>
      <c r="E950" s="16">
        <v>0.68490064889217595</v>
      </c>
      <c r="F950" s="1">
        <v>7124</v>
      </c>
      <c r="G950" s="1">
        <v>11460</v>
      </c>
      <c r="H950" s="16">
        <v>0.62164048865619503</v>
      </c>
      <c r="I950" t="s">
        <v>2</v>
      </c>
      <c r="J950" t="s">
        <v>2175</v>
      </c>
      <c r="K950" t="s">
        <v>2176</v>
      </c>
      <c r="L950" t="s">
        <v>1690</v>
      </c>
      <c r="M950" s="1">
        <f t="shared" si="60"/>
        <v>1</v>
      </c>
      <c r="N950">
        <f t="shared" si="58"/>
        <v>9.5355555555555558</v>
      </c>
      <c r="P950" s="1">
        <v>2902</v>
      </c>
      <c r="Q950" s="1">
        <v>36894</v>
      </c>
      <c r="R950" s="1">
        <v>19663</v>
      </c>
      <c r="S950" s="1">
        <v>29729</v>
      </c>
      <c r="T950" s="16">
        <v>0.66140805274311198</v>
      </c>
      <c r="U950" s="1">
        <v>6922</v>
      </c>
      <c r="V950" s="1">
        <v>11448</v>
      </c>
      <c r="W950" s="16">
        <v>0.604647099930118</v>
      </c>
      <c r="X950" t="s">
        <v>2</v>
      </c>
      <c r="Y950" t="s">
        <v>4338</v>
      </c>
      <c r="Z950" t="s">
        <v>4339</v>
      </c>
      <c r="AA950" t="s">
        <v>1538</v>
      </c>
      <c r="AB950" s="1">
        <f t="shared" si="61"/>
        <v>1</v>
      </c>
      <c r="AC950">
        <f t="shared" si="59"/>
        <v>10.248333333333333</v>
      </c>
    </row>
    <row r="951" spans="1:29">
      <c r="A951" s="1">
        <v>2901</v>
      </c>
      <c r="B951" s="1">
        <v>34410</v>
      </c>
      <c r="C951" s="1">
        <v>20376</v>
      </c>
      <c r="D951" s="1">
        <v>29743</v>
      </c>
      <c r="E951" s="16">
        <v>0.68506875567360304</v>
      </c>
      <c r="F951" s="1">
        <v>7127</v>
      </c>
      <c r="G951" s="1">
        <v>11460</v>
      </c>
      <c r="H951" s="16">
        <v>0.62190226876090704</v>
      </c>
      <c r="I951" t="s">
        <v>2</v>
      </c>
      <c r="J951" t="s">
        <v>2177</v>
      </c>
      <c r="K951" t="s">
        <v>2178</v>
      </c>
      <c r="L951" t="s">
        <v>1690</v>
      </c>
      <c r="M951" s="1">
        <f t="shared" si="60"/>
        <v>3</v>
      </c>
      <c r="N951">
        <f t="shared" si="58"/>
        <v>9.5583333333333336</v>
      </c>
      <c r="P951" s="1">
        <v>2913</v>
      </c>
      <c r="Q951" s="1">
        <v>37145</v>
      </c>
      <c r="R951" s="1">
        <v>19668</v>
      </c>
      <c r="S951" s="1">
        <v>29729</v>
      </c>
      <c r="T951" s="16">
        <v>0.661576238689495</v>
      </c>
      <c r="U951" s="1">
        <v>6924</v>
      </c>
      <c r="V951" s="1">
        <v>11448</v>
      </c>
      <c r="W951" s="16">
        <v>0.60482180293500998</v>
      </c>
      <c r="X951" t="s">
        <v>2</v>
      </c>
      <c r="Y951" t="s">
        <v>4340</v>
      </c>
      <c r="Z951" t="s">
        <v>4341</v>
      </c>
      <c r="AA951" t="s">
        <v>1538</v>
      </c>
      <c r="AB951" s="1">
        <f t="shared" si="61"/>
        <v>2</v>
      </c>
      <c r="AC951">
        <f t="shared" si="59"/>
        <v>10.318055555555556</v>
      </c>
    </row>
    <row r="952" spans="1:29">
      <c r="A952" s="1">
        <v>2902</v>
      </c>
      <c r="B952" s="1">
        <v>34411</v>
      </c>
      <c r="C952" s="1">
        <v>20382</v>
      </c>
      <c r="D952" s="1">
        <v>29743</v>
      </c>
      <c r="E952" s="16">
        <v>0.68527048381131594</v>
      </c>
      <c r="F952" s="1">
        <v>7129</v>
      </c>
      <c r="G952" s="1">
        <v>11460</v>
      </c>
      <c r="H952" s="16">
        <v>0.62207678883071504</v>
      </c>
      <c r="I952" t="s">
        <v>1</v>
      </c>
      <c r="J952" t="s">
        <v>2179</v>
      </c>
      <c r="K952" t="s">
        <v>2180</v>
      </c>
      <c r="L952" t="s">
        <v>1690</v>
      </c>
      <c r="M952" s="1">
        <f t="shared" si="60"/>
        <v>2</v>
      </c>
      <c r="N952">
        <f t="shared" si="58"/>
        <v>9.5586111111111105</v>
      </c>
      <c r="P952" s="1">
        <v>2924</v>
      </c>
      <c r="Q952" s="1">
        <v>37326</v>
      </c>
      <c r="R952" s="1">
        <v>19704</v>
      </c>
      <c r="S952" s="1">
        <v>29729</v>
      </c>
      <c r="T952" s="16">
        <v>0.66278717750344696</v>
      </c>
      <c r="U952" s="1">
        <v>6937</v>
      </c>
      <c r="V952" s="1">
        <v>11448</v>
      </c>
      <c r="W952" s="16">
        <v>0.60595737246680603</v>
      </c>
      <c r="X952" t="s">
        <v>2</v>
      </c>
      <c r="Y952" t="s">
        <v>4342</v>
      </c>
      <c r="Z952" t="s">
        <v>4343</v>
      </c>
      <c r="AA952" t="s">
        <v>1538</v>
      </c>
      <c r="AB952" s="1">
        <f t="shared" si="61"/>
        <v>13</v>
      </c>
      <c r="AC952">
        <f t="shared" si="59"/>
        <v>10.368333333333334</v>
      </c>
    </row>
    <row r="953" spans="1:29">
      <c r="A953" s="1">
        <v>2922</v>
      </c>
      <c r="B953" s="1">
        <v>34729</v>
      </c>
      <c r="C953" s="1">
        <v>20384</v>
      </c>
      <c r="D953" s="1">
        <v>29743</v>
      </c>
      <c r="E953" s="16">
        <v>0.68533772652388802</v>
      </c>
      <c r="F953" s="1">
        <v>7131</v>
      </c>
      <c r="G953" s="1">
        <v>11460</v>
      </c>
      <c r="H953" s="16">
        <v>0.62225130890052305</v>
      </c>
      <c r="I953" t="s">
        <v>0</v>
      </c>
      <c r="J953" t="s">
        <v>2181</v>
      </c>
      <c r="K953" t="s">
        <v>2182</v>
      </c>
      <c r="L953" t="s">
        <v>1690</v>
      </c>
      <c r="M953" s="1">
        <f t="shared" si="60"/>
        <v>2</v>
      </c>
      <c r="N953">
        <f t="shared" si="58"/>
        <v>9.6469444444444452</v>
      </c>
      <c r="P953" s="1">
        <v>2942</v>
      </c>
      <c r="Q953" s="1">
        <v>37545</v>
      </c>
      <c r="R953" s="1">
        <v>19706</v>
      </c>
      <c r="S953" s="1">
        <v>29729</v>
      </c>
      <c r="T953" s="16">
        <v>0.66285445188199998</v>
      </c>
      <c r="U953" s="1">
        <v>6938</v>
      </c>
      <c r="V953" s="1">
        <v>11448</v>
      </c>
      <c r="W953" s="16">
        <v>0.60604472396925202</v>
      </c>
      <c r="X953" t="s">
        <v>2</v>
      </c>
      <c r="Y953" t="s">
        <v>4344</v>
      </c>
      <c r="Z953" t="s">
        <v>4345</v>
      </c>
      <c r="AA953" t="s">
        <v>1538</v>
      </c>
      <c r="AB953" s="1">
        <f t="shared" si="61"/>
        <v>1</v>
      </c>
      <c r="AC953">
        <f t="shared" si="59"/>
        <v>10.429166666666667</v>
      </c>
    </row>
    <row r="954" spans="1:29">
      <c r="A954" s="1">
        <v>2958</v>
      </c>
      <c r="B954" s="1">
        <v>35321</v>
      </c>
      <c r="C954" s="1">
        <v>20387</v>
      </c>
      <c r="D954" s="1">
        <v>29743</v>
      </c>
      <c r="E954" s="16">
        <v>0.68543859059274403</v>
      </c>
      <c r="F954" s="1">
        <v>7132</v>
      </c>
      <c r="G954" s="1">
        <v>11460</v>
      </c>
      <c r="H954" s="16">
        <v>0.62233856893542705</v>
      </c>
      <c r="I954" t="s">
        <v>0</v>
      </c>
      <c r="J954" t="s">
        <v>2183</v>
      </c>
      <c r="K954" t="s">
        <v>2184</v>
      </c>
      <c r="L954" t="s">
        <v>1690</v>
      </c>
      <c r="M954" s="1">
        <f t="shared" si="60"/>
        <v>1</v>
      </c>
      <c r="N954">
        <f t="shared" si="58"/>
        <v>9.8113888888888887</v>
      </c>
      <c r="P954" s="1">
        <v>2943</v>
      </c>
      <c r="Q954" s="1">
        <v>37547</v>
      </c>
      <c r="R954" s="1">
        <v>19716</v>
      </c>
      <c r="S954" s="1">
        <v>29729</v>
      </c>
      <c r="T954" s="16">
        <v>0.66319082377476501</v>
      </c>
      <c r="U954" s="1">
        <v>6939</v>
      </c>
      <c r="V954" s="1">
        <v>11448</v>
      </c>
      <c r="W954" s="16">
        <v>0.60613207547169801</v>
      </c>
      <c r="X954" t="s">
        <v>2</v>
      </c>
      <c r="Y954" t="s">
        <v>4346</v>
      </c>
      <c r="Z954" t="s">
        <v>4347</v>
      </c>
      <c r="AA954" t="s">
        <v>1538</v>
      </c>
      <c r="AB954" s="1">
        <f t="shared" si="61"/>
        <v>1</v>
      </c>
      <c r="AC954">
        <f t="shared" si="59"/>
        <v>10.429722222222223</v>
      </c>
    </row>
    <row r="955" spans="1:29">
      <c r="A955" s="1">
        <v>2962</v>
      </c>
      <c r="B955" s="1">
        <v>35401</v>
      </c>
      <c r="C955" s="1">
        <v>20401</v>
      </c>
      <c r="D955" s="1">
        <v>29743</v>
      </c>
      <c r="E955" s="16">
        <v>0.68590928958074104</v>
      </c>
      <c r="F955" s="1">
        <v>7140</v>
      </c>
      <c r="G955" s="1">
        <v>11460</v>
      </c>
      <c r="H955" s="16">
        <v>0.62303664921465896</v>
      </c>
      <c r="I955" t="s">
        <v>0</v>
      </c>
      <c r="J955" t="s">
        <v>2185</v>
      </c>
      <c r="K955" t="s">
        <v>2186</v>
      </c>
      <c r="L955" t="s">
        <v>1690</v>
      </c>
      <c r="M955" s="1">
        <f t="shared" si="60"/>
        <v>8</v>
      </c>
      <c r="N955">
        <f t="shared" si="58"/>
        <v>9.8336111111111109</v>
      </c>
      <c r="P955" s="1">
        <v>2950</v>
      </c>
      <c r="Q955" s="1">
        <v>37621</v>
      </c>
      <c r="R955" s="1">
        <v>19717</v>
      </c>
      <c r="S955" s="1">
        <v>29729</v>
      </c>
      <c r="T955" s="16">
        <v>0.66322446096404097</v>
      </c>
      <c r="U955" s="1">
        <v>6940</v>
      </c>
      <c r="V955" s="1">
        <v>11448</v>
      </c>
      <c r="W955" s="16">
        <v>0.60621942697414399</v>
      </c>
      <c r="X955" t="s">
        <v>2</v>
      </c>
      <c r="Y955" t="s">
        <v>4348</v>
      </c>
      <c r="Z955" t="s">
        <v>4349</v>
      </c>
      <c r="AA955" t="s">
        <v>1538</v>
      </c>
      <c r="AB955" s="1">
        <f t="shared" si="61"/>
        <v>1</v>
      </c>
      <c r="AC955">
        <f t="shared" si="59"/>
        <v>10.450277777777778</v>
      </c>
    </row>
    <row r="956" spans="1:29">
      <c r="A956" s="1">
        <v>2963</v>
      </c>
      <c r="B956" s="1">
        <v>35411</v>
      </c>
      <c r="C956" s="1">
        <v>20405</v>
      </c>
      <c r="D956" s="1">
        <v>29743</v>
      </c>
      <c r="E956" s="16">
        <v>0.68604377500588298</v>
      </c>
      <c r="F956" s="1">
        <v>7141</v>
      </c>
      <c r="G956" s="1">
        <v>11460</v>
      </c>
      <c r="H956" s="16">
        <v>0.62312390924956296</v>
      </c>
      <c r="I956" t="s">
        <v>1</v>
      </c>
      <c r="J956" t="s">
        <v>2187</v>
      </c>
      <c r="K956" t="s">
        <v>2188</v>
      </c>
      <c r="L956" t="s">
        <v>1690</v>
      </c>
      <c r="M956" s="1">
        <f t="shared" si="60"/>
        <v>1</v>
      </c>
      <c r="N956">
        <f t="shared" si="58"/>
        <v>9.8363888888888891</v>
      </c>
      <c r="P956" s="1">
        <v>2976</v>
      </c>
      <c r="Q956" s="1">
        <v>37983</v>
      </c>
      <c r="R956" s="1">
        <v>19720</v>
      </c>
      <c r="S956" s="1">
        <v>29729</v>
      </c>
      <c r="T956" s="16">
        <v>0.66332537253187096</v>
      </c>
      <c r="U956" s="1">
        <v>6941</v>
      </c>
      <c r="V956" s="1">
        <v>11448</v>
      </c>
      <c r="W956" s="16">
        <v>0.60630677847658898</v>
      </c>
      <c r="X956" t="s">
        <v>2</v>
      </c>
      <c r="Y956" t="s">
        <v>4350</v>
      </c>
      <c r="Z956" t="s">
        <v>4351</v>
      </c>
      <c r="AA956" t="s">
        <v>1538</v>
      </c>
      <c r="AB956" s="1">
        <f t="shared" si="61"/>
        <v>1</v>
      </c>
      <c r="AC956">
        <f t="shared" si="59"/>
        <v>10.550833333333333</v>
      </c>
    </row>
    <row r="957" spans="1:29">
      <c r="A957" s="1">
        <v>2988</v>
      </c>
      <c r="B957" s="1">
        <v>35870</v>
      </c>
      <c r="C957" s="1">
        <v>20409</v>
      </c>
      <c r="D957" s="1">
        <v>29743</v>
      </c>
      <c r="E957" s="16">
        <v>0.68617826043102503</v>
      </c>
      <c r="F957" s="1">
        <v>7142</v>
      </c>
      <c r="G957" s="1">
        <v>11460</v>
      </c>
      <c r="H957" s="16">
        <v>0.62321116928446696</v>
      </c>
      <c r="I957" t="s">
        <v>0</v>
      </c>
      <c r="J957" t="s">
        <v>2189</v>
      </c>
      <c r="K957" t="s">
        <v>2190</v>
      </c>
      <c r="L957" t="s">
        <v>1690</v>
      </c>
      <c r="M957" s="1">
        <f t="shared" si="60"/>
        <v>1</v>
      </c>
      <c r="N957">
        <f t="shared" si="58"/>
        <v>9.9638888888888886</v>
      </c>
      <c r="P957" s="1">
        <v>2983</v>
      </c>
      <c r="Q957" s="1">
        <v>38073</v>
      </c>
      <c r="R957" s="1">
        <v>19748</v>
      </c>
      <c r="S957" s="1">
        <v>29729</v>
      </c>
      <c r="T957" s="16">
        <v>0.66426721383161202</v>
      </c>
      <c r="U957" s="1">
        <v>6954</v>
      </c>
      <c r="V957" s="1">
        <v>11448</v>
      </c>
      <c r="W957" s="16">
        <v>0.60744234800838504</v>
      </c>
      <c r="X957" t="s">
        <v>2</v>
      </c>
      <c r="Y957" t="s">
        <v>4352</v>
      </c>
      <c r="Z957" t="s">
        <v>4353</v>
      </c>
      <c r="AA957" t="s">
        <v>1538</v>
      </c>
      <c r="AB957" s="1">
        <f t="shared" si="61"/>
        <v>13</v>
      </c>
      <c r="AC957">
        <f t="shared" si="59"/>
        <v>10.575833333333334</v>
      </c>
    </row>
    <row r="958" spans="1:29">
      <c r="A958" s="1">
        <v>2990</v>
      </c>
      <c r="B958" s="1">
        <v>35895</v>
      </c>
      <c r="C958" s="1">
        <v>20426</v>
      </c>
      <c r="D958" s="1">
        <v>29743</v>
      </c>
      <c r="E958" s="16">
        <v>0.68674982348787905</v>
      </c>
      <c r="F958" s="1">
        <v>7148</v>
      </c>
      <c r="G958" s="1">
        <v>11460</v>
      </c>
      <c r="H958" s="16">
        <v>0.62373472949389097</v>
      </c>
      <c r="I958" t="s">
        <v>2</v>
      </c>
      <c r="J958" t="s">
        <v>2191</v>
      </c>
      <c r="K958" t="s">
        <v>2192</v>
      </c>
      <c r="L958" t="s">
        <v>1690</v>
      </c>
      <c r="M958" s="1">
        <f t="shared" si="60"/>
        <v>6</v>
      </c>
      <c r="N958">
        <f t="shared" si="58"/>
        <v>9.9708333333333332</v>
      </c>
      <c r="P958" s="1">
        <v>2989</v>
      </c>
      <c r="Q958" s="1">
        <v>38114</v>
      </c>
      <c r="R958" s="1">
        <v>19748</v>
      </c>
      <c r="S958" s="1">
        <v>29729</v>
      </c>
      <c r="T958" s="16">
        <v>0.66426721383161202</v>
      </c>
      <c r="U958" s="1">
        <v>6954</v>
      </c>
      <c r="V958" s="1">
        <v>11448</v>
      </c>
      <c r="W958" s="16">
        <v>0.60744234800838504</v>
      </c>
      <c r="X958" t="s">
        <v>3</v>
      </c>
      <c r="Y958" t="s">
        <v>4354</v>
      </c>
      <c r="Z958" t="s">
        <v>4355</v>
      </c>
      <c r="AA958" t="s">
        <v>1538</v>
      </c>
      <c r="AB958" s="1">
        <f t="shared" si="61"/>
        <v>0</v>
      </c>
      <c r="AC958">
        <f t="shared" si="59"/>
        <v>10.587222222222222</v>
      </c>
    </row>
    <row r="959" spans="1:29">
      <c r="A959" s="1">
        <v>3008</v>
      </c>
      <c r="B959" s="1">
        <v>36214</v>
      </c>
      <c r="C959" s="1">
        <v>20427</v>
      </c>
      <c r="D959" s="1">
        <v>29743</v>
      </c>
      <c r="E959" s="16">
        <v>0.68678344484416498</v>
      </c>
      <c r="F959" s="1">
        <v>7150</v>
      </c>
      <c r="G959" s="1">
        <v>11460</v>
      </c>
      <c r="H959" s="16">
        <v>0.62390924956369898</v>
      </c>
      <c r="I959" t="s">
        <v>2</v>
      </c>
      <c r="J959" t="s">
        <v>2193</v>
      </c>
      <c r="K959" t="s">
        <v>2194</v>
      </c>
      <c r="L959" t="s">
        <v>1690</v>
      </c>
      <c r="M959" s="1">
        <f t="shared" si="60"/>
        <v>2</v>
      </c>
      <c r="N959">
        <f t="shared" si="58"/>
        <v>10.059444444444445</v>
      </c>
      <c r="P959" s="1">
        <v>3002</v>
      </c>
      <c r="Q959" s="1">
        <v>38298</v>
      </c>
      <c r="R959" s="1">
        <v>19753</v>
      </c>
      <c r="S959" s="1">
        <v>29729</v>
      </c>
      <c r="T959" s="16">
        <v>0.66443539977799404</v>
      </c>
      <c r="U959" s="1">
        <v>6954</v>
      </c>
      <c r="V959" s="1">
        <v>11448</v>
      </c>
      <c r="W959" s="16">
        <v>0.60744234800838504</v>
      </c>
      <c r="X959" t="s">
        <v>1</v>
      </c>
      <c r="Y959" t="s">
        <v>4356</v>
      </c>
      <c r="Z959" t="s">
        <v>4357</v>
      </c>
      <c r="AA959" t="s">
        <v>1538</v>
      </c>
      <c r="AB959" s="1">
        <f t="shared" si="61"/>
        <v>0</v>
      </c>
      <c r="AC959">
        <f t="shared" si="59"/>
        <v>10.638333333333334</v>
      </c>
    </row>
    <row r="960" spans="1:29">
      <c r="A960" s="1">
        <v>3021</v>
      </c>
      <c r="B960" s="1">
        <v>36379</v>
      </c>
      <c r="C960" s="1">
        <v>20430</v>
      </c>
      <c r="D960" s="1">
        <v>29743</v>
      </c>
      <c r="E960" s="16">
        <v>0.68688430891302099</v>
      </c>
      <c r="F960" s="1">
        <v>7151</v>
      </c>
      <c r="G960" s="1">
        <v>11460</v>
      </c>
      <c r="H960" s="16">
        <v>0.62399650959860298</v>
      </c>
      <c r="I960" t="s">
        <v>0</v>
      </c>
      <c r="J960" t="s">
        <v>2195</v>
      </c>
      <c r="K960" t="s">
        <v>2196</v>
      </c>
      <c r="L960" t="s">
        <v>1690</v>
      </c>
      <c r="M960" s="1">
        <f t="shared" si="60"/>
        <v>1</v>
      </c>
      <c r="N960">
        <f t="shared" si="58"/>
        <v>10.105277777777777</v>
      </c>
      <c r="P960" s="1">
        <v>3030</v>
      </c>
      <c r="Q960" s="1">
        <v>38707</v>
      </c>
      <c r="R960" s="1">
        <v>19755</v>
      </c>
      <c r="S960" s="1">
        <v>29729</v>
      </c>
      <c r="T960" s="16">
        <v>0.66450267415654696</v>
      </c>
      <c r="U960" s="1">
        <v>6955</v>
      </c>
      <c r="V960" s="1">
        <v>11448</v>
      </c>
      <c r="W960" s="16">
        <v>0.60752969951083102</v>
      </c>
      <c r="X960" t="s">
        <v>3</v>
      </c>
      <c r="Y960" t="s">
        <v>4358</v>
      </c>
      <c r="Z960" t="s">
        <v>4359</v>
      </c>
      <c r="AA960" t="s">
        <v>1538</v>
      </c>
      <c r="AB960" s="1">
        <f t="shared" si="61"/>
        <v>1</v>
      </c>
      <c r="AC960">
        <f t="shared" si="59"/>
        <v>10.751944444444444</v>
      </c>
    </row>
    <row r="961" spans="1:29">
      <c r="A961" s="1">
        <v>3028</v>
      </c>
      <c r="B961" s="1">
        <v>36462</v>
      </c>
      <c r="C961" s="1">
        <v>20438</v>
      </c>
      <c r="D961" s="1">
        <v>29743</v>
      </c>
      <c r="E961" s="16">
        <v>0.68715327976330498</v>
      </c>
      <c r="F961" s="1">
        <v>7151</v>
      </c>
      <c r="G961" s="1">
        <v>11460</v>
      </c>
      <c r="H961" s="16">
        <v>0.62399650959860298</v>
      </c>
      <c r="I961" t="s">
        <v>2</v>
      </c>
      <c r="J961" t="s">
        <v>2197</v>
      </c>
      <c r="K961" t="s">
        <v>2198</v>
      </c>
      <c r="L961" t="s">
        <v>1690</v>
      </c>
      <c r="M961" s="1">
        <f t="shared" si="60"/>
        <v>0</v>
      </c>
      <c r="N961">
        <f t="shared" si="58"/>
        <v>10.128333333333334</v>
      </c>
      <c r="P961" s="1">
        <v>3053</v>
      </c>
      <c r="Q961" s="1">
        <v>39071</v>
      </c>
      <c r="R961" s="1">
        <v>19755</v>
      </c>
      <c r="S961" s="1">
        <v>29729</v>
      </c>
      <c r="T961" s="16">
        <v>0.66450267415654696</v>
      </c>
      <c r="U961" s="1">
        <v>6956</v>
      </c>
      <c r="V961" s="1">
        <v>11448</v>
      </c>
      <c r="W961" s="16">
        <v>0.60761705101327701</v>
      </c>
      <c r="X961" t="s">
        <v>0</v>
      </c>
      <c r="Y961" t="s">
        <v>4360</v>
      </c>
      <c r="Z961" t="s">
        <v>4361</v>
      </c>
      <c r="AA961" t="s">
        <v>1538</v>
      </c>
      <c r="AB961" s="1">
        <f t="shared" si="61"/>
        <v>1</v>
      </c>
      <c r="AC961">
        <f t="shared" si="59"/>
        <v>10.853055555555555</v>
      </c>
    </row>
    <row r="962" spans="1:29">
      <c r="A962" s="1">
        <v>3058</v>
      </c>
      <c r="B962" s="1">
        <v>36945</v>
      </c>
      <c r="C962" s="1">
        <v>20439</v>
      </c>
      <c r="D962" s="1">
        <v>29743</v>
      </c>
      <c r="E962" s="16">
        <v>0.68718690111959102</v>
      </c>
      <c r="F962" s="1">
        <v>7152</v>
      </c>
      <c r="G962" s="1">
        <v>11460</v>
      </c>
      <c r="H962" s="16">
        <v>0.62408376963350698</v>
      </c>
      <c r="I962" t="s">
        <v>2</v>
      </c>
      <c r="J962" t="s">
        <v>2199</v>
      </c>
      <c r="K962" t="s">
        <v>2200</v>
      </c>
      <c r="L962" t="s">
        <v>1690</v>
      </c>
      <c r="M962" s="1">
        <f t="shared" si="60"/>
        <v>1</v>
      </c>
      <c r="N962">
        <f t="shared" ref="N962:N1025" si="62">B962/3600</f>
        <v>10.262499999999999</v>
      </c>
      <c r="P962" s="1">
        <v>3075</v>
      </c>
      <c r="Q962" s="1">
        <v>39413</v>
      </c>
      <c r="R962" s="1">
        <v>19757</v>
      </c>
      <c r="S962" s="1">
        <v>29729</v>
      </c>
      <c r="T962" s="16">
        <v>0.66456994853509999</v>
      </c>
      <c r="U962" s="1">
        <v>6957</v>
      </c>
      <c r="V962" s="1">
        <v>11448</v>
      </c>
      <c r="W962" s="16">
        <v>0.607704402515723</v>
      </c>
      <c r="X962" t="s">
        <v>2</v>
      </c>
      <c r="Y962" t="s">
        <v>4362</v>
      </c>
      <c r="Z962" t="s">
        <v>4363</v>
      </c>
      <c r="AA962" t="s">
        <v>1538</v>
      </c>
      <c r="AB962" s="1">
        <f t="shared" si="61"/>
        <v>1</v>
      </c>
      <c r="AC962">
        <f t="shared" ref="AC962:AC1025" si="63">Q962/3600</f>
        <v>10.948055555555555</v>
      </c>
    </row>
    <row r="963" spans="1:29">
      <c r="A963" s="1">
        <v>3066</v>
      </c>
      <c r="B963" s="1">
        <v>36990</v>
      </c>
      <c r="C963" s="1">
        <v>20440</v>
      </c>
      <c r="D963" s="1">
        <v>29743</v>
      </c>
      <c r="E963" s="16">
        <v>0.68722052247587595</v>
      </c>
      <c r="F963" s="1">
        <v>7153</v>
      </c>
      <c r="G963" s="1">
        <v>11460</v>
      </c>
      <c r="H963" s="16">
        <v>0.62417102966841098</v>
      </c>
      <c r="I963" t="s">
        <v>2</v>
      </c>
      <c r="J963" t="s">
        <v>85</v>
      </c>
      <c r="K963" t="s">
        <v>2201</v>
      </c>
      <c r="L963" t="s">
        <v>1690</v>
      </c>
      <c r="M963" s="1">
        <f t="shared" si="60"/>
        <v>1</v>
      </c>
      <c r="N963">
        <f t="shared" si="62"/>
        <v>10.275</v>
      </c>
      <c r="P963" s="1">
        <v>3143</v>
      </c>
      <c r="Q963" s="1">
        <v>40471</v>
      </c>
      <c r="R963" s="1">
        <v>19758</v>
      </c>
      <c r="S963" s="1">
        <v>29729</v>
      </c>
      <c r="T963" s="16">
        <v>0.66460358572437594</v>
      </c>
      <c r="U963" s="1">
        <v>6958</v>
      </c>
      <c r="V963" s="1">
        <v>11448</v>
      </c>
      <c r="W963" s="16">
        <v>0.60779175401816898</v>
      </c>
      <c r="X963" t="s">
        <v>1</v>
      </c>
      <c r="Y963" t="s">
        <v>4364</v>
      </c>
      <c r="Z963" t="s">
        <v>4365</v>
      </c>
      <c r="AA963" t="s">
        <v>1538</v>
      </c>
      <c r="AB963" s="1">
        <f t="shared" si="61"/>
        <v>1</v>
      </c>
      <c r="AC963">
        <f t="shared" si="63"/>
        <v>11.241944444444444</v>
      </c>
    </row>
    <row r="964" spans="1:29">
      <c r="A964" s="1">
        <v>3070</v>
      </c>
      <c r="B964" s="1">
        <v>37026</v>
      </c>
      <c r="C964" s="1">
        <v>20447</v>
      </c>
      <c r="D964" s="1">
        <v>29743</v>
      </c>
      <c r="E964" s="16">
        <v>0.68745587196987501</v>
      </c>
      <c r="F964" s="1">
        <v>7155</v>
      </c>
      <c r="G964" s="1">
        <v>11460</v>
      </c>
      <c r="H964" s="16">
        <v>0.62434554973821899</v>
      </c>
      <c r="I964" t="s">
        <v>0</v>
      </c>
      <c r="J964" t="s">
        <v>2202</v>
      </c>
      <c r="K964" t="s">
        <v>2203</v>
      </c>
      <c r="L964" t="s">
        <v>1690</v>
      </c>
      <c r="M964" s="1">
        <f t="shared" ref="M964:M1027" si="64">F964-F963</f>
        <v>2</v>
      </c>
      <c r="N964">
        <f t="shared" si="62"/>
        <v>10.285</v>
      </c>
      <c r="P964" s="1">
        <v>3153</v>
      </c>
      <c r="Q964" s="1">
        <v>40657</v>
      </c>
      <c r="R964" s="1">
        <v>19760</v>
      </c>
      <c r="S964" s="1">
        <v>29729</v>
      </c>
      <c r="T964" s="16">
        <v>0.66467086010292897</v>
      </c>
      <c r="U964" s="1">
        <v>6960</v>
      </c>
      <c r="V964" s="1">
        <v>11448</v>
      </c>
      <c r="W964" s="16">
        <v>0.60796645702305996</v>
      </c>
      <c r="X964" t="s">
        <v>0</v>
      </c>
      <c r="Y964" t="s">
        <v>4366</v>
      </c>
      <c r="Z964" t="s">
        <v>4367</v>
      </c>
      <c r="AA964" t="s">
        <v>1538</v>
      </c>
      <c r="AB964" s="1">
        <f t="shared" ref="AB964:AB1027" si="65">U964-U963</f>
        <v>2</v>
      </c>
      <c r="AC964">
        <f t="shared" si="63"/>
        <v>11.293611111111112</v>
      </c>
    </row>
    <row r="965" spans="1:29">
      <c r="A965" s="1">
        <v>3083</v>
      </c>
      <c r="B965" s="1">
        <v>37394</v>
      </c>
      <c r="C965" s="1">
        <v>20448</v>
      </c>
      <c r="D965" s="1">
        <v>29743</v>
      </c>
      <c r="E965" s="16">
        <v>0.68748949332616005</v>
      </c>
      <c r="F965" s="1">
        <v>7156</v>
      </c>
      <c r="G965" s="1">
        <v>11460</v>
      </c>
      <c r="H965" s="16">
        <v>0.62443280977312299</v>
      </c>
      <c r="I965" t="s">
        <v>0</v>
      </c>
      <c r="J965" t="s">
        <v>2204</v>
      </c>
      <c r="K965" t="s">
        <v>2205</v>
      </c>
      <c r="L965" t="s">
        <v>1690</v>
      </c>
      <c r="M965" s="1">
        <f t="shared" si="64"/>
        <v>1</v>
      </c>
      <c r="N965">
        <f t="shared" si="62"/>
        <v>10.387222222222222</v>
      </c>
      <c r="P965" s="1">
        <v>3155</v>
      </c>
      <c r="Q965" s="1">
        <v>40678</v>
      </c>
      <c r="R965" s="1">
        <v>19761</v>
      </c>
      <c r="S965" s="1">
        <v>29729</v>
      </c>
      <c r="T965" s="16">
        <v>0.66470449729220604</v>
      </c>
      <c r="U965" s="1">
        <v>6961</v>
      </c>
      <c r="V965" s="1">
        <v>11448</v>
      </c>
      <c r="W965" s="16">
        <v>0.60805380852550595</v>
      </c>
      <c r="X965" t="s">
        <v>0</v>
      </c>
      <c r="Y965" t="s">
        <v>136</v>
      </c>
      <c r="Z965" t="s">
        <v>4368</v>
      </c>
      <c r="AA965" t="s">
        <v>1538</v>
      </c>
      <c r="AB965" s="1">
        <f t="shared" si="65"/>
        <v>1</v>
      </c>
      <c r="AC965">
        <f t="shared" si="63"/>
        <v>11.299444444444445</v>
      </c>
    </row>
    <row r="966" spans="1:29">
      <c r="A966" s="1">
        <v>3106</v>
      </c>
      <c r="B966" s="1">
        <v>37649</v>
      </c>
      <c r="C966" s="1">
        <v>20451</v>
      </c>
      <c r="D966" s="1">
        <v>29743</v>
      </c>
      <c r="E966" s="16">
        <v>0.68759035739501695</v>
      </c>
      <c r="F966" s="1">
        <v>7156</v>
      </c>
      <c r="G966" s="1">
        <v>11460</v>
      </c>
      <c r="H966" s="16">
        <v>0.62443280977312299</v>
      </c>
      <c r="I966" t="s">
        <v>1</v>
      </c>
      <c r="J966" t="s">
        <v>2206</v>
      </c>
      <c r="K966" t="s">
        <v>2207</v>
      </c>
      <c r="L966" t="s">
        <v>1690</v>
      </c>
      <c r="M966" s="1">
        <f t="shared" si="64"/>
        <v>0</v>
      </c>
      <c r="N966">
        <f t="shared" si="62"/>
        <v>10.458055555555555</v>
      </c>
      <c r="P966" s="1">
        <v>3211</v>
      </c>
      <c r="Q966" s="1">
        <v>41584</v>
      </c>
      <c r="R966" s="1">
        <v>19762</v>
      </c>
      <c r="S966" s="1">
        <v>29729</v>
      </c>
      <c r="T966" s="16">
        <v>0.664738134481482</v>
      </c>
      <c r="U966" s="1">
        <v>6962</v>
      </c>
      <c r="V966" s="1">
        <v>11448</v>
      </c>
      <c r="W966" s="16">
        <v>0.60814116002795204</v>
      </c>
      <c r="X966" t="s">
        <v>2</v>
      </c>
      <c r="Y966" t="s">
        <v>132</v>
      </c>
      <c r="Z966" t="s">
        <v>4369</v>
      </c>
      <c r="AA966" t="s">
        <v>1538</v>
      </c>
      <c r="AB966" s="1">
        <f t="shared" si="65"/>
        <v>1</v>
      </c>
      <c r="AC966">
        <f t="shared" si="63"/>
        <v>11.551111111111112</v>
      </c>
    </row>
    <row r="967" spans="1:29">
      <c r="A967" s="1">
        <v>3133</v>
      </c>
      <c r="B967" s="1">
        <v>38048</v>
      </c>
      <c r="C967" s="1">
        <v>20452</v>
      </c>
      <c r="D967" s="1">
        <v>29743</v>
      </c>
      <c r="E967" s="16">
        <v>0.68762397875130199</v>
      </c>
      <c r="F967" s="1">
        <v>7157</v>
      </c>
      <c r="G967" s="1">
        <v>11460</v>
      </c>
      <c r="H967" s="16">
        <v>0.62452006980802699</v>
      </c>
      <c r="I967" t="s">
        <v>0</v>
      </c>
      <c r="J967" t="s">
        <v>2208</v>
      </c>
      <c r="K967" t="s">
        <v>2209</v>
      </c>
      <c r="L967" t="s">
        <v>1690</v>
      </c>
      <c r="M967" s="1">
        <f t="shared" si="64"/>
        <v>1</v>
      </c>
      <c r="N967">
        <f t="shared" si="62"/>
        <v>10.568888888888889</v>
      </c>
      <c r="P967" s="1">
        <v>3233</v>
      </c>
      <c r="Q967" s="1">
        <v>41869</v>
      </c>
      <c r="R967" s="1">
        <v>19775</v>
      </c>
      <c r="S967" s="1">
        <v>29729</v>
      </c>
      <c r="T967" s="16">
        <v>0.66517541794207602</v>
      </c>
      <c r="U967" s="1">
        <v>6969</v>
      </c>
      <c r="V967" s="1">
        <v>11448</v>
      </c>
      <c r="W967" s="16">
        <v>0.60875262054507295</v>
      </c>
      <c r="X967" t="s">
        <v>2</v>
      </c>
      <c r="Y967" t="s">
        <v>4370</v>
      </c>
      <c r="Z967" t="s">
        <v>4371</v>
      </c>
      <c r="AA967" t="s">
        <v>1538</v>
      </c>
      <c r="AB967" s="1">
        <f t="shared" si="65"/>
        <v>7</v>
      </c>
      <c r="AC967">
        <f t="shared" si="63"/>
        <v>11.630277777777778</v>
      </c>
    </row>
    <row r="968" spans="1:29">
      <c r="A968" s="1">
        <v>3137</v>
      </c>
      <c r="B968" s="1">
        <v>38060</v>
      </c>
      <c r="C968" s="1">
        <v>20453</v>
      </c>
      <c r="D968" s="1">
        <v>29743</v>
      </c>
      <c r="E968" s="16">
        <v>0.68765760010758803</v>
      </c>
      <c r="F968" s="1">
        <v>7158</v>
      </c>
      <c r="G968" s="1">
        <v>11460</v>
      </c>
      <c r="H968" s="16">
        <v>0.62460732984293199</v>
      </c>
      <c r="I968" t="s">
        <v>0</v>
      </c>
      <c r="J968" t="s">
        <v>2210</v>
      </c>
      <c r="K968" t="s">
        <v>2211</v>
      </c>
      <c r="L968" t="s">
        <v>1690</v>
      </c>
      <c r="M968" s="1">
        <f t="shared" si="64"/>
        <v>1</v>
      </c>
      <c r="N968">
        <f t="shared" si="62"/>
        <v>10.572222222222223</v>
      </c>
      <c r="P968" s="1">
        <v>3242</v>
      </c>
      <c r="Q968" s="1">
        <v>42007</v>
      </c>
      <c r="R968" s="1">
        <v>19778</v>
      </c>
      <c r="S968" s="1">
        <v>29729</v>
      </c>
      <c r="T968" s="16">
        <v>0.66527632950990601</v>
      </c>
      <c r="U968" s="1">
        <v>6970</v>
      </c>
      <c r="V968" s="1">
        <v>11448</v>
      </c>
      <c r="W968" s="16">
        <v>0.60883997204751905</v>
      </c>
      <c r="X968" t="s">
        <v>2</v>
      </c>
      <c r="Y968" t="s">
        <v>4372</v>
      </c>
      <c r="Z968" t="s">
        <v>4373</v>
      </c>
      <c r="AA968" t="s">
        <v>1538</v>
      </c>
      <c r="AB968" s="1">
        <f t="shared" si="65"/>
        <v>1</v>
      </c>
      <c r="AC968">
        <f t="shared" si="63"/>
        <v>11.668611111111112</v>
      </c>
    </row>
    <row r="969" spans="1:29">
      <c r="A969" s="1">
        <v>3166</v>
      </c>
      <c r="B969" s="1">
        <v>38631</v>
      </c>
      <c r="C969" s="1">
        <v>20458</v>
      </c>
      <c r="D969" s="1">
        <v>29743</v>
      </c>
      <c r="E969" s="16">
        <v>0.68782570688901501</v>
      </c>
      <c r="F969" s="1">
        <v>7159</v>
      </c>
      <c r="G969" s="1">
        <v>11460</v>
      </c>
      <c r="H969" s="16">
        <v>0.62469458987783599</v>
      </c>
      <c r="I969" t="s">
        <v>0</v>
      </c>
      <c r="J969" t="s">
        <v>2212</v>
      </c>
      <c r="K969" t="s">
        <v>2213</v>
      </c>
      <c r="L969" t="s">
        <v>1690</v>
      </c>
      <c r="M969" s="1">
        <f t="shared" si="64"/>
        <v>1</v>
      </c>
      <c r="N969">
        <f t="shared" si="62"/>
        <v>10.730833333333333</v>
      </c>
      <c r="P969" s="1">
        <v>3270</v>
      </c>
      <c r="Q969" s="1">
        <v>42330</v>
      </c>
      <c r="R969" s="1">
        <v>19819</v>
      </c>
      <c r="S969" s="1">
        <v>29729</v>
      </c>
      <c r="T969" s="16">
        <v>0.66665545427024098</v>
      </c>
      <c r="U969" s="1">
        <v>6982</v>
      </c>
      <c r="V969" s="1">
        <v>11448</v>
      </c>
      <c r="W969" s="16">
        <v>0.60988819007686901</v>
      </c>
      <c r="X969" t="s">
        <v>2</v>
      </c>
      <c r="Y969" t="s">
        <v>35</v>
      </c>
      <c r="Z969" t="s">
        <v>4374</v>
      </c>
      <c r="AA969" t="s">
        <v>1538</v>
      </c>
      <c r="AB969" s="1">
        <f t="shared" si="65"/>
        <v>12</v>
      </c>
      <c r="AC969">
        <f t="shared" si="63"/>
        <v>11.758333333333333</v>
      </c>
    </row>
    <row r="970" spans="1:29">
      <c r="A970" s="1">
        <v>3198</v>
      </c>
      <c r="B970" s="1">
        <v>39306</v>
      </c>
      <c r="C970" s="1">
        <v>20460</v>
      </c>
      <c r="D970" s="1">
        <v>29743</v>
      </c>
      <c r="E970" s="16">
        <v>0.68789294960158698</v>
      </c>
      <c r="F970" s="1">
        <v>7161</v>
      </c>
      <c r="G970" s="1">
        <v>11460</v>
      </c>
      <c r="H970" s="16">
        <v>0.624869109947644</v>
      </c>
      <c r="I970" t="s">
        <v>1</v>
      </c>
      <c r="J970" t="s">
        <v>2214</v>
      </c>
      <c r="K970" t="s">
        <v>2215</v>
      </c>
      <c r="L970" t="s">
        <v>1690</v>
      </c>
      <c r="M970" s="1">
        <f t="shared" si="64"/>
        <v>2</v>
      </c>
      <c r="N970">
        <f t="shared" si="62"/>
        <v>10.918333333333333</v>
      </c>
      <c r="P970" s="1">
        <v>3308</v>
      </c>
      <c r="Q970" s="1">
        <v>42916</v>
      </c>
      <c r="R970" s="1">
        <v>19825</v>
      </c>
      <c r="S970" s="1">
        <v>29729</v>
      </c>
      <c r="T970" s="16">
        <v>0.66685727740589995</v>
      </c>
      <c r="U970" s="1">
        <v>6986</v>
      </c>
      <c r="V970" s="1">
        <v>11448</v>
      </c>
      <c r="W970" s="16">
        <v>0.61023759608665196</v>
      </c>
      <c r="X970" t="s">
        <v>0</v>
      </c>
      <c r="Y970" t="s">
        <v>4375</v>
      </c>
      <c r="Z970" t="s">
        <v>4376</v>
      </c>
      <c r="AA970" t="s">
        <v>1538</v>
      </c>
      <c r="AB970" s="1">
        <f t="shared" si="65"/>
        <v>4</v>
      </c>
      <c r="AC970">
        <f t="shared" si="63"/>
        <v>11.921111111111111</v>
      </c>
    </row>
    <row r="971" spans="1:29">
      <c r="A971" s="1">
        <v>3203</v>
      </c>
      <c r="B971" s="1">
        <v>39415</v>
      </c>
      <c r="C971" s="1">
        <v>20465</v>
      </c>
      <c r="D971" s="1">
        <v>29743</v>
      </c>
      <c r="E971" s="16">
        <v>0.68806105638301396</v>
      </c>
      <c r="F971" s="1">
        <v>7161</v>
      </c>
      <c r="G971" s="1">
        <v>11460</v>
      </c>
      <c r="H971" s="16">
        <v>0.624869109947644</v>
      </c>
      <c r="I971" t="s">
        <v>1</v>
      </c>
      <c r="J971" t="s">
        <v>2216</v>
      </c>
      <c r="K971" t="s">
        <v>2217</v>
      </c>
      <c r="L971" t="s">
        <v>1690</v>
      </c>
      <c r="M971" s="1">
        <f t="shared" si="64"/>
        <v>0</v>
      </c>
      <c r="N971">
        <f t="shared" si="62"/>
        <v>10.948611111111111</v>
      </c>
      <c r="P971" s="1">
        <v>3317</v>
      </c>
      <c r="Q971" s="1">
        <v>43100</v>
      </c>
      <c r="R971" s="1">
        <v>19829</v>
      </c>
      <c r="S971" s="1">
        <v>29729</v>
      </c>
      <c r="T971" s="16">
        <v>0.66699182616300501</v>
      </c>
      <c r="U971" s="1">
        <v>6987</v>
      </c>
      <c r="V971" s="1">
        <v>11448</v>
      </c>
      <c r="W971" s="16">
        <v>0.61032494758909805</v>
      </c>
      <c r="X971" t="s">
        <v>0</v>
      </c>
      <c r="Y971" t="s">
        <v>4377</v>
      </c>
      <c r="Z971" t="s">
        <v>4378</v>
      </c>
      <c r="AA971" t="s">
        <v>1538</v>
      </c>
      <c r="AB971" s="1">
        <f t="shared" si="65"/>
        <v>1</v>
      </c>
      <c r="AC971">
        <f t="shared" si="63"/>
        <v>11.972222222222221</v>
      </c>
    </row>
    <row r="972" spans="1:29">
      <c r="A972" s="1">
        <v>3204</v>
      </c>
      <c r="B972" s="1">
        <v>39424</v>
      </c>
      <c r="C972" s="1">
        <v>20467</v>
      </c>
      <c r="D972" s="1">
        <v>29743</v>
      </c>
      <c r="E972" s="16">
        <v>0.68812829909558504</v>
      </c>
      <c r="F972" s="1">
        <v>7162</v>
      </c>
      <c r="G972" s="1">
        <v>11460</v>
      </c>
      <c r="H972" s="16">
        <v>0.624956369982548</v>
      </c>
      <c r="I972" t="s">
        <v>2</v>
      </c>
      <c r="J972" t="s">
        <v>2218</v>
      </c>
      <c r="K972" t="s">
        <v>2219</v>
      </c>
      <c r="L972" t="s">
        <v>1690</v>
      </c>
      <c r="M972" s="1">
        <f t="shared" si="64"/>
        <v>1</v>
      </c>
      <c r="N972">
        <f t="shared" si="62"/>
        <v>10.951111111111111</v>
      </c>
      <c r="P972" s="1">
        <v>3325</v>
      </c>
      <c r="Q972" s="1">
        <v>43180</v>
      </c>
      <c r="R972" s="1">
        <v>19862</v>
      </c>
      <c r="S972" s="1">
        <v>29729</v>
      </c>
      <c r="T972" s="16">
        <v>0.66810185340912898</v>
      </c>
      <c r="U972" s="1">
        <v>6993</v>
      </c>
      <c r="V972" s="1">
        <v>11448</v>
      </c>
      <c r="W972" s="16">
        <v>0.61084905660377298</v>
      </c>
      <c r="X972" t="s">
        <v>1</v>
      </c>
      <c r="Y972" t="s">
        <v>4379</v>
      </c>
      <c r="Z972" t="s">
        <v>4380</v>
      </c>
      <c r="AA972" t="s">
        <v>1538</v>
      </c>
      <c r="AB972" s="1">
        <f t="shared" si="65"/>
        <v>6</v>
      </c>
      <c r="AC972">
        <f t="shared" si="63"/>
        <v>11.994444444444444</v>
      </c>
    </row>
    <row r="973" spans="1:29">
      <c r="A973" s="1">
        <v>3208</v>
      </c>
      <c r="B973" s="1">
        <v>39470</v>
      </c>
      <c r="C973" s="1">
        <v>20470</v>
      </c>
      <c r="D973" s="1">
        <v>29743</v>
      </c>
      <c r="E973" s="16">
        <v>0.68822916316444205</v>
      </c>
      <c r="F973" s="1">
        <v>7163</v>
      </c>
      <c r="G973" s="1">
        <v>11460</v>
      </c>
      <c r="H973" s="16">
        <v>0.625043630017452</v>
      </c>
      <c r="I973" t="s">
        <v>2</v>
      </c>
      <c r="J973" t="s">
        <v>2220</v>
      </c>
      <c r="K973" t="s">
        <v>2221</v>
      </c>
      <c r="L973" t="s">
        <v>1690</v>
      </c>
      <c r="M973" s="1">
        <f t="shared" si="64"/>
        <v>1</v>
      </c>
      <c r="N973">
        <f t="shared" si="62"/>
        <v>10.963888888888889</v>
      </c>
      <c r="P973" s="1">
        <v>3338</v>
      </c>
      <c r="Q973" s="1">
        <v>43389</v>
      </c>
      <c r="R973" s="1">
        <v>19862</v>
      </c>
      <c r="S973" s="1">
        <v>29729</v>
      </c>
      <c r="T973" s="16">
        <v>0.66810185340912898</v>
      </c>
      <c r="U973" s="1">
        <v>6993</v>
      </c>
      <c r="V973" s="1">
        <v>11448</v>
      </c>
      <c r="W973" s="16">
        <v>0.61084905660377298</v>
      </c>
      <c r="X973" t="s">
        <v>2</v>
      </c>
      <c r="Y973" t="s">
        <v>143</v>
      </c>
      <c r="Z973" t="s">
        <v>4381</v>
      </c>
      <c r="AA973" t="s">
        <v>1538</v>
      </c>
      <c r="AB973" s="1">
        <f t="shared" si="65"/>
        <v>0</v>
      </c>
      <c r="AC973">
        <f t="shared" si="63"/>
        <v>12.0525</v>
      </c>
    </row>
    <row r="974" spans="1:29">
      <c r="A974" s="1">
        <v>3213</v>
      </c>
      <c r="B974" s="1">
        <v>39527</v>
      </c>
      <c r="C974" s="1">
        <v>20480</v>
      </c>
      <c r="D974" s="1">
        <v>29743</v>
      </c>
      <c r="E974" s="16">
        <v>0.68856537672729701</v>
      </c>
      <c r="F974" s="1">
        <v>7168</v>
      </c>
      <c r="G974" s="1">
        <v>11460</v>
      </c>
      <c r="H974" s="16">
        <v>0.62547993019197201</v>
      </c>
      <c r="I974" t="s">
        <v>0</v>
      </c>
      <c r="J974" t="s">
        <v>2222</v>
      </c>
      <c r="K974" t="s">
        <v>2223</v>
      </c>
      <c r="L974" t="s">
        <v>1690</v>
      </c>
      <c r="M974" s="1">
        <f t="shared" si="64"/>
        <v>5</v>
      </c>
      <c r="N974">
        <f t="shared" si="62"/>
        <v>10.979722222222222</v>
      </c>
      <c r="P974" s="1">
        <v>3362</v>
      </c>
      <c r="Q974" s="1">
        <v>43940</v>
      </c>
      <c r="R974" s="1">
        <v>19865</v>
      </c>
      <c r="S974" s="1">
        <v>29729</v>
      </c>
      <c r="T974" s="16">
        <v>0.66820276497695796</v>
      </c>
      <c r="U974" s="1">
        <v>6994</v>
      </c>
      <c r="V974" s="1">
        <v>11448</v>
      </c>
      <c r="W974" s="16">
        <v>0.61093640810621896</v>
      </c>
      <c r="X974" t="s">
        <v>0</v>
      </c>
      <c r="Y974" t="s">
        <v>101</v>
      </c>
      <c r="Z974" t="s">
        <v>4382</v>
      </c>
      <c r="AA974" t="s">
        <v>1538</v>
      </c>
      <c r="AB974" s="1">
        <f t="shared" si="65"/>
        <v>1</v>
      </c>
      <c r="AC974">
        <f t="shared" si="63"/>
        <v>12.205555555555556</v>
      </c>
    </row>
    <row r="975" spans="1:29">
      <c r="A975" s="1">
        <v>3214</v>
      </c>
      <c r="B975" s="1">
        <v>39533</v>
      </c>
      <c r="C975" s="1">
        <v>20480</v>
      </c>
      <c r="D975" s="1">
        <v>29743</v>
      </c>
      <c r="E975" s="16">
        <v>0.68856537672729701</v>
      </c>
      <c r="F975" s="1">
        <v>7168</v>
      </c>
      <c r="G975" s="1">
        <v>11460</v>
      </c>
      <c r="H975" s="16">
        <v>0.62547993019197201</v>
      </c>
      <c r="I975" t="s">
        <v>1</v>
      </c>
      <c r="J975" t="s">
        <v>2224</v>
      </c>
      <c r="K975" t="s">
        <v>2225</v>
      </c>
      <c r="L975" t="s">
        <v>1690</v>
      </c>
      <c r="M975" s="1">
        <f t="shared" si="64"/>
        <v>0</v>
      </c>
      <c r="N975">
        <f t="shared" si="62"/>
        <v>10.981388888888889</v>
      </c>
      <c r="P975" s="1">
        <v>3388</v>
      </c>
      <c r="Q975" s="1">
        <v>44199</v>
      </c>
      <c r="R975" s="1">
        <v>19866</v>
      </c>
      <c r="S975" s="1">
        <v>29729</v>
      </c>
      <c r="T975" s="16">
        <v>0.66823640216623503</v>
      </c>
      <c r="U975" s="1">
        <v>6996</v>
      </c>
      <c r="V975" s="1">
        <v>11448</v>
      </c>
      <c r="W975" s="16">
        <v>0.61111111111111105</v>
      </c>
      <c r="X975" t="s">
        <v>3</v>
      </c>
      <c r="Y975" t="s">
        <v>4383</v>
      </c>
      <c r="Z975" t="s">
        <v>4384</v>
      </c>
      <c r="AA975" t="s">
        <v>1538</v>
      </c>
      <c r="AB975" s="1">
        <f t="shared" si="65"/>
        <v>2</v>
      </c>
      <c r="AC975">
        <f t="shared" si="63"/>
        <v>12.2775</v>
      </c>
    </row>
    <row r="976" spans="1:29">
      <c r="A976" s="1">
        <v>3219</v>
      </c>
      <c r="B976" s="1">
        <v>39575</v>
      </c>
      <c r="C976" s="1">
        <v>20488</v>
      </c>
      <c r="D976" s="1">
        <v>29743</v>
      </c>
      <c r="E976" s="16">
        <v>0.688834347577581</v>
      </c>
      <c r="F976" s="1">
        <v>7171</v>
      </c>
      <c r="G976" s="1">
        <v>11460</v>
      </c>
      <c r="H976" s="16">
        <v>0.62574171029668402</v>
      </c>
      <c r="I976" t="s">
        <v>1</v>
      </c>
      <c r="J976" t="s">
        <v>2226</v>
      </c>
      <c r="K976" t="s">
        <v>2227</v>
      </c>
      <c r="L976" t="s">
        <v>1690</v>
      </c>
      <c r="M976" s="1">
        <f t="shared" si="64"/>
        <v>3</v>
      </c>
      <c r="N976">
        <f t="shared" si="62"/>
        <v>10.993055555555555</v>
      </c>
      <c r="P976" s="1">
        <v>3390</v>
      </c>
      <c r="Q976" s="1">
        <v>44214</v>
      </c>
      <c r="R976" s="1">
        <v>19869</v>
      </c>
      <c r="S976" s="1">
        <v>29729</v>
      </c>
      <c r="T976" s="16">
        <v>0.66833731373406402</v>
      </c>
      <c r="U976" s="1">
        <v>6997</v>
      </c>
      <c r="V976" s="1">
        <v>11448</v>
      </c>
      <c r="W976" s="16">
        <v>0.61119846261355604</v>
      </c>
      <c r="X976" t="s">
        <v>1</v>
      </c>
      <c r="Y976" t="s">
        <v>4385</v>
      </c>
      <c r="Z976" t="s">
        <v>4386</v>
      </c>
      <c r="AA976" t="s">
        <v>1538</v>
      </c>
      <c r="AB976" s="1">
        <f t="shared" si="65"/>
        <v>1</v>
      </c>
      <c r="AC976">
        <f t="shared" si="63"/>
        <v>12.281666666666666</v>
      </c>
    </row>
    <row r="977" spans="1:29">
      <c r="A977" s="1">
        <v>3225</v>
      </c>
      <c r="B977" s="1">
        <v>39676</v>
      </c>
      <c r="C977" s="1">
        <v>20496</v>
      </c>
      <c r="D977" s="1">
        <v>29743</v>
      </c>
      <c r="E977" s="16">
        <v>0.68910331842786499</v>
      </c>
      <c r="F977" s="1">
        <v>7175</v>
      </c>
      <c r="G977" s="1">
        <v>11460</v>
      </c>
      <c r="H977" s="16">
        <v>0.62609075043630003</v>
      </c>
      <c r="I977" t="s">
        <v>2</v>
      </c>
      <c r="J977" t="s">
        <v>2228</v>
      </c>
      <c r="K977" t="s">
        <v>2229</v>
      </c>
      <c r="L977" t="s">
        <v>1690</v>
      </c>
      <c r="M977" s="1">
        <f t="shared" si="64"/>
        <v>4</v>
      </c>
      <c r="N977">
        <f t="shared" si="62"/>
        <v>11.021111111111111</v>
      </c>
      <c r="P977" s="1">
        <v>3440</v>
      </c>
      <c r="Q977" s="1">
        <v>44908</v>
      </c>
      <c r="R977" s="1">
        <v>19873</v>
      </c>
      <c r="S977" s="1">
        <v>29729</v>
      </c>
      <c r="T977" s="16">
        <v>0.66847186249116997</v>
      </c>
      <c r="U977" s="1">
        <v>6999</v>
      </c>
      <c r="V977" s="1">
        <v>11448</v>
      </c>
      <c r="W977" s="16">
        <v>0.61137316561844801</v>
      </c>
      <c r="X977" t="s">
        <v>0</v>
      </c>
      <c r="Y977" t="s">
        <v>4387</v>
      </c>
      <c r="Z977" t="s">
        <v>4388</v>
      </c>
      <c r="AA977" t="s">
        <v>1538</v>
      </c>
      <c r="AB977" s="1">
        <f t="shared" si="65"/>
        <v>2</v>
      </c>
      <c r="AC977">
        <f t="shared" si="63"/>
        <v>12.474444444444444</v>
      </c>
    </row>
    <row r="978" spans="1:29">
      <c r="A978" s="1">
        <v>3253</v>
      </c>
      <c r="B978" s="1">
        <v>40008</v>
      </c>
      <c r="C978" s="1">
        <v>20506</v>
      </c>
      <c r="D978" s="1">
        <v>29743</v>
      </c>
      <c r="E978" s="16">
        <v>0.68943953199071994</v>
      </c>
      <c r="F978" s="1">
        <v>7176</v>
      </c>
      <c r="G978" s="1">
        <v>11460</v>
      </c>
      <c r="H978" s="16">
        <v>0.62617801047120403</v>
      </c>
      <c r="I978" t="s">
        <v>1</v>
      </c>
      <c r="J978" t="s">
        <v>2230</v>
      </c>
      <c r="K978" t="s">
        <v>2231</v>
      </c>
      <c r="L978" t="s">
        <v>1690</v>
      </c>
      <c r="M978" s="1">
        <f t="shared" si="64"/>
        <v>1</v>
      </c>
      <c r="N978">
        <f t="shared" si="62"/>
        <v>11.113333333333333</v>
      </c>
      <c r="P978" s="1">
        <v>3462</v>
      </c>
      <c r="Q978" s="1">
        <v>45267</v>
      </c>
      <c r="R978" s="1">
        <v>19876</v>
      </c>
      <c r="S978" s="1">
        <v>29729</v>
      </c>
      <c r="T978" s="16">
        <v>0.66857277405899895</v>
      </c>
      <c r="U978" s="1">
        <v>7001</v>
      </c>
      <c r="V978" s="1">
        <v>11448</v>
      </c>
      <c r="W978" s="16">
        <v>0.61154786862333999</v>
      </c>
      <c r="X978" t="s">
        <v>3</v>
      </c>
      <c r="Y978" t="s">
        <v>4389</v>
      </c>
      <c r="Z978" t="s">
        <v>4390</v>
      </c>
      <c r="AA978" t="s">
        <v>1538</v>
      </c>
      <c r="AB978" s="1">
        <f t="shared" si="65"/>
        <v>2</v>
      </c>
      <c r="AC978">
        <f t="shared" si="63"/>
        <v>12.574166666666667</v>
      </c>
    </row>
    <row r="979" spans="1:29">
      <c r="A979" s="1">
        <v>3257</v>
      </c>
      <c r="B979" s="1">
        <v>40039</v>
      </c>
      <c r="C979" s="1">
        <v>20524</v>
      </c>
      <c r="D979" s="1">
        <v>29743</v>
      </c>
      <c r="E979" s="16">
        <v>0.690044716403859</v>
      </c>
      <c r="F979" s="1">
        <v>7185</v>
      </c>
      <c r="G979" s="1">
        <v>11460</v>
      </c>
      <c r="H979" s="16">
        <v>0.62696335078534005</v>
      </c>
      <c r="I979" t="s">
        <v>2</v>
      </c>
      <c r="J979" t="s">
        <v>2232</v>
      </c>
      <c r="K979" t="s">
        <v>2233</v>
      </c>
      <c r="L979" t="s">
        <v>1690</v>
      </c>
      <c r="M979" s="1">
        <f t="shared" si="64"/>
        <v>9</v>
      </c>
      <c r="N979">
        <f t="shared" si="62"/>
        <v>11.121944444444445</v>
      </c>
      <c r="P979" s="1">
        <v>3496</v>
      </c>
      <c r="Q979" s="1">
        <v>45646</v>
      </c>
      <c r="R979" s="1">
        <v>19889</v>
      </c>
      <c r="S979" s="1">
        <v>29729</v>
      </c>
      <c r="T979" s="16">
        <v>0.66901005751959297</v>
      </c>
      <c r="U979" s="1">
        <v>7007</v>
      </c>
      <c r="V979" s="1">
        <v>11448</v>
      </c>
      <c r="W979" s="16">
        <v>0.61207197763801502</v>
      </c>
      <c r="X979" t="s">
        <v>1</v>
      </c>
      <c r="Y979" t="s">
        <v>4391</v>
      </c>
      <c r="Z979" t="s">
        <v>4392</v>
      </c>
      <c r="AA979" t="s">
        <v>1538</v>
      </c>
      <c r="AB979" s="1">
        <f t="shared" si="65"/>
        <v>6</v>
      </c>
      <c r="AC979">
        <f t="shared" si="63"/>
        <v>12.679444444444444</v>
      </c>
    </row>
    <row r="980" spans="1:29">
      <c r="A980" s="1">
        <v>3264</v>
      </c>
      <c r="B980" s="1">
        <v>40138</v>
      </c>
      <c r="C980" s="1">
        <v>20530</v>
      </c>
      <c r="D980" s="1">
        <v>29743</v>
      </c>
      <c r="E980" s="16">
        <v>0.69024644454157202</v>
      </c>
      <c r="F980" s="1">
        <v>7188</v>
      </c>
      <c r="G980" s="1">
        <v>11460</v>
      </c>
      <c r="H980" s="16">
        <v>0.62722513089005205</v>
      </c>
      <c r="I980" t="s">
        <v>1</v>
      </c>
      <c r="J980" t="s">
        <v>2234</v>
      </c>
      <c r="K980" t="s">
        <v>2235</v>
      </c>
      <c r="L980" t="s">
        <v>1690</v>
      </c>
      <c r="M980" s="1">
        <f t="shared" si="64"/>
        <v>3</v>
      </c>
      <c r="N980">
        <f t="shared" si="62"/>
        <v>11.149444444444445</v>
      </c>
      <c r="P980" s="1">
        <v>3498</v>
      </c>
      <c r="Q980" s="1">
        <v>45666</v>
      </c>
      <c r="R980" s="1">
        <v>19890</v>
      </c>
      <c r="S980" s="1">
        <v>29729</v>
      </c>
      <c r="T980" s="16">
        <v>0.66904369470887004</v>
      </c>
      <c r="U980" s="1">
        <v>7008</v>
      </c>
      <c r="V980" s="1">
        <v>11448</v>
      </c>
      <c r="W980" s="16">
        <v>0.61215932914046101</v>
      </c>
      <c r="X980" t="s">
        <v>2</v>
      </c>
      <c r="Y980" t="s">
        <v>4393</v>
      </c>
      <c r="Z980" t="s">
        <v>4394</v>
      </c>
      <c r="AA980" t="s">
        <v>1538</v>
      </c>
      <c r="AB980" s="1">
        <f t="shared" si="65"/>
        <v>1</v>
      </c>
      <c r="AC980">
        <f t="shared" si="63"/>
        <v>12.685</v>
      </c>
    </row>
    <row r="981" spans="1:29">
      <c r="A981" s="1">
        <v>3271</v>
      </c>
      <c r="B981" s="1">
        <v>40232</v>
      </c>
      <c r="C981" s="1">
        <v>20533</v>
      </c>
      <c r="D981" s="1">
        <v>29743</v>
      </c>
      <c r="E981" s="16">
        <v>0.69034730861042903</v>
      </c>
      <c r="F981" s="1">
        <v>7190</v>
      </c>
      <c r="G981" s="1">
        <v>11460</v>
      </c>
      <c r="H981" s="16">
        <v>0.62739965095985994</v>
      </c>
      <c r="I981" t="s">
        <v>2</v>
      </c>
      <c r="J981" t="s">
        <v>2236</v>
      </c>
      <c r="K981" t="s">
        <v>2237</v>
      </c>
      <c r="L981" t="s">
        <v>1690</v>
      </c>
      <c r="M981" s="1">
        <f t="shared" si="64"/>
        <v>2</v>
      </c>
      <c r="N981">
        <f t="shared" si="62"/>
        <v>11.175555555555556</v>
      </c>
      <c r="P981" s="1">
        <v>3536</v>
      </c>
      <c r="Q981" s="1">
        <v>46289</v>
      </c>
      <c r="R981" s="1">
        <v>19891</v>
      </c>
      <c r="S981" s="1">
        <v>29729</v>
      </c>
      <c r="T981" s="16">
        <v>0.669077331898146</v>
      </c>
      <c r="U981" s="1">
        <v>7009</v>
      </c>
      <c r="V981" s="1">
        <v>11448</v>
      </c>
      <c r="W981" s="16">
        <v>0.61224668064290699</v>
      </c>
      <c r="X981" t="s">
        <v>0</v>
      </c>
      <c r="Y981" t="s">
        <v>4395</v>
      </c>
      <c r="Z981" t="s">
        <v>4396</v>
      </c>
      <c r="AA981" t="s">
        <v>1538</v>
      </c>
      <c r="AB981" s="1">
        <f t="shared" si="65"/>
        <v>1</v>
      </c>
      <c r="AC981">
        <f t="shared" si="63"/>
        <v>12.858055555555556</v>
      </c>
    </row>
    <row r="982" spans="1:29">
      <c r="A982" s="1">
        <v>3274</v>
      </c>
      <c r="B982" s="1">
        <v>40268</v>
      </c>
      <c r="C982" s="1">
        <v>20539</v>
      </c>
      <c r="D982" s="1">
        <v>29743</v>
      </c>
      <c r="E982" s="16">
        <v>0.69054903674814205</v>
      </c>
      <c r="F982" s="1">
        <v>7192</v>
      </c>
      <c r="G982" s="1">
        <v>11460</v>
      </c>
      <c r="H982" s="16">
        <v>0.62757417102966795</v>
      </c>
      <c r="I982" t="s">
        <v>2</v>
      </c>
      <c r="J982" t="s">
        <v>2238</v>
      </c>
      <c r="K982" t="s">
        <v>2239</v>
      </c>
      <c r="L982" t="s">
        <v>1690</v>
      </c>
      <c r="M982" s="1">
        <f t="shared" si="64"/>
        <v>2</v>
      </c>
      <c r="N982">
        <f t="shared" si="62"/>
        <v>11.185555555555556</v>
      </c>
      <c r="P982" s="1">
        <v>3556</v>
      </c>
      <c r="Q982" s="1">
        <v>46639</v>
      </c>
      <c r="R982" s="1">
        <v>19894</v>
      </c>
      <c r="S982" s="1">
        <v>29729</v>
      </c>
      <c r="T982" s="16">
        <v>0.66917824346597599</v>
      </c>
      <c r="U982" s="1">
        <v>7010</v>
      </c>
      <c r="V982" s="1">
        <v>11448</v>
      </c>
      <c r="W982" s="16">
        <v>0.61233403214535198</v>
      </c>
      <c r="X982" t="s">
        <v>1</v>
      </c>
      <c r="Y982" t="s">
        <v>4397</v>
      </c>
      <c r="Z982" t="s">
        <v>4398</v>
      </c>
      <c r="AA982" t="s">
        <v>1538</v>
      </c>
      <c r="AB982" s="1">
        <f t="shared" si="65"/>
        <v>1</v>
      </c>
      <c r="AC982">
        <f t="shared" si="63"/>
        <v>12.955277777777777</v>
      </c>
    </row>
    <row r="983" spans="1:29">
      <c r="A983" s="1">
        <v>3310</v>
      </c>
      <c r="B983" s="1">
        <v>40921</v>
      </c>
      <c r="C983" s="1">
        <v>20544</v>
      </c>
      <c r="D983" s="1">
        <v>29743</v>
      </c>
      <c r="E983" s="16">
        <v>0.69071714352957003</v>
      </c>
      <c r="F983" s="1">
        <v>7192</v>
      </c>
      <c r="G983" s="1">
        <v>11460</v>
      </c>
      <c r="H983" s="16">
        <v>0.62757417102966795</v>
      </c>
      <c r="I983" t="s">
        <v>0</v>
      </c>
      <c r="J983" t="s">
        <v>2240</v>
      </c>
      <c r="K983" t="s">
        <v>2241</v>
      </c>
      <c r="L983" t="s">
        <v>1690</v>
      </c>
      <c r="M983" s="1">
        <f t="shared" si="64"/>
        <v>0</v>
      </c>
      <c r="N983">
        <f t="shared" si="62"/>
        <v>11.366944444444444</v>
      </c>
      <c r="P983" s="1">
        <v>3557</v>
      </c>
      <c r="Q983" s="1">
        <v>46653</v>
      </c>
      <c r="R983" s="1">
        <v>19895</v>
      </c>
      <c r="S983" s="1">
        <v>29729</v>
      </c>
      <c r="T983" s="16">
        <v>0.66921188065525194</v>
      </c>
      <c r="U983" s="1">
        <v>7011</v>
      </c>
      <c r="V983" s="1">
        <v>11448</v>
      </c>
      <c r="W983" s="16">
        <v>0.61242138364779797</v>
      </c>
      <c r="X983" t="s">
        <v>2</v>
      </c>
      <c r="Y983" t="s">
        <v>4399</v>
      </c>
      <c r="Z983" t="s">
        <v>4400</v>
      </c>
      <c r="AA983" t="s">
        <v>1538</v>
      </c>
      <c r="AB983" s="1">
        <f t="shared" si="65"/>
        <v>1</v>
      </c>
      <c r="AC983">
        <f t="shared" si="63"/>
        <v>12.959166666666667</v>
      </c>
    </row>
    <row r="984" spans="1:29">
      <c r="A984" s="1">
        <v>3325</v>
      </c>
      <c r="B984" s="1">
        <v>41334</v>
      </c>
      <c r="C984" s="1">
        <v>20544</v>
      </c>
      <c r="D984" s="1">
        <v>29743</v>
      </c>
      <c r="E984" s="16">
        <v>0.69071714352957003</v>
      </c>
      <c r="F984" s="1">
        <v>7192</v>
      </c>
      <c r="G984" s="1">
        <v>11460</v>
      </c>
      <c r="H984" s="16">
        <v>0.62757417102966795</v>
      </c>
      <c r="I984" t="s">
        <v>2</v>
      </c>
      <c r="J984" t="s">
        <v>2242</v>
      </c>
      <c r="K984" t="s">
        <v>2243</v>
      </c>
      <c r="L984" t="s">
        <v>1690</v>
      </c>
      <c r="M984" s="1">
        <f t="shared" si="64"/>
        <v>0</v>
      </c>
      <c r="N984">
        <f t="shared" si="62"/>
        <v>11.481666666666667</v>
      </c>
      <c r="P984" s="1">
        <v>3558</v>
      </c>
      <c r="Q984" s="1">
        <v>46663</v>
      </c>
      <c r="R984" s="1">
        <v>19897</v>
      </c>
      <c r="S984" s="1">
        <v>29729</v>
      </c>
      <c r="T984" s="16">
        <v>0.66927915503380497</v>
      </c>
      <c r="U984" s="1">
        <v>7013</v>
      </c>
      <c r="V984" s="1">
        <v>11448</v>
      </c>
      <c r="W984" s="16">
        <v>0.61259608665269005</v>
      </c>
      <c r="X984" t="s">
        <v>2</v>
      </c>
      <c r="Y984" t="s">
        <v>4401</v>
      </c>
      <c r="Z984" t="s">
        <v>4402</v>
      </c>
      <c r="AA984" t="s">
        <v>1538</v>
      </c>
      <c r="AB984" s="1">
        <f t="shared" si="65"/>
        <v>2</v>
      </c>
      <c r="AC984">
        <f t="shared" si="63"/>
        <v>12.961944444444445</v>
      </c>
    </row>
    <row r="985" spans="1:29">
      <c r="A985" s="1">
        <v>3353</v>
      </c>
      <c r="B985" s="1">
        <v>41844</v>
      </c>
      <c r="C985" s="1">
        <v>20545</v>
      </c>
      <c r="D985" s="1">
        <v>29743</v>
      </c>
      <c r="E985" s="16">
        <v>0.69075076488585496</v>
      </c>
      <c r="F985" s="1">
        <v>7193</v>
      </c>
      <c r="G985" s="1">
        <v>11460</v>
      </c>
      <c r="H985" s="16">
        <v>0.62766143106457195</v>
      </c>
      <c r="I985" t="s">
        <v>0</v>
      </c>
      <c r="J985" t="s">
        <v>2244</v>
      </c>
      <c r="K985" t="s">
        <v>2245</v>
      </c>
      <c r="L985" t="s">
        <v>1690</v>
      </c>
      <c r="M985" s="1">
        <f t="shared" si="64"/>
        <v>1</v>
      </c>
      <c r="N985">
        <f t="shared" si="62"/>
        <v>11.623333333333333</v>
      </c>
      <c r="P985" s="1">
        <v>3559</v>
      </c>
      <c r="Q985" s="1">
        <v>46668</v>
      </c>
      <c r="R985" s="1">
        <v>19898</v>
      </c>
      <c r="S985" s="1">
        <v>29729</v>
      </c>
      <c r="T985" s="16">
        <v>0.66931279222308104</v>
      </c>
      <c r="U985" s="1">
        <v>7014</v>
      </c>
      <c r="V985" s="1">
        <v>11448</v>
      </c>
      <c r="W985" s="16">
        <v>0.61268343815513604</v>
      </c>
      <c r="X985" t="s">
        <v>3</v>
      </c>
      <c r="Y985" t="s">
        <v>108</v>
      </c>
      <c r="Z985" t="s">
        <v>4403</v>
      </c>
      <c r="AA985" t="s">
        <v>1538</v>
      </c>
      <c r="AB985" s="1">
        <f t="shared" si="65"/>
        <v>1</v>
      </c>
      <c r="AC985">
        <f t="shared" si="63"/>
        <v>12.963333333333333</v>
      </c>
    </row>
    <row r="986" spans="1:29">
      <c r="A986" s="1">
        <v>3386</v>
      </c>
      <c r="B986" s="1">
        <v>42409</v>
      </c>
      <c r="C986" s="1">
        <v>20546</v>
      </c>
      <c r="D986" s="1">
        <v>29743</v>
      </c>
      <c r="E986" s="16">
        <v>0.690784386242141</v>
      </c>
      <c r="F986" s="1">
        <v>7194</v>
      </c>
      <c r="G986" s="1">
        <v>11460</v>
      </c>
      <c r="H986" s="16">
        <v>0.62774869109947595</v>
      </c>
      <c r="I986" t="s">
        <v>2</v>
      </c>
      <c r="J986" t="s">
        <v>2246</v>
      </c>
      <c r="K986" t="s">
        <v>2247</v>
      </c>
      <c r="L986" t="s">
        <v>1690</v>
      </c>
      <c r="M986" s="1">
        <f t="shared" si="64"/>
        <v>1</v>
      </c>
      <c r="N986">
        <f t="shared" si="62"/>
        <v>11.780277777777778</v>
      </c>
      <c r="P986" s="1">
        <v>3603</v>
      </c>
      <c r="Q986" s="1">
        <v>47449</v>
      </c>
      <c r="R986" s="1">
        <v>19899</v>
      </c>
      <c r="S986" s="1">
        <v>29729</v>
      </c>
      <c r="T986" s="16">
        <v>0.669346429412358</v>
      </c>
      <c r="U986" s="1">
        <v>7015</v>
      </c>
      <c r="V986" s="1">
        <v>11448</v>
      </c>
      <c r="W986" s="16">
        <v>0.61277078965758203</v>
      </c>
      <c r="X986" t="s">
        <v>2</v>
      </c>
      <c r="Y986" t="s">
        <v>4404</v>
      </c>
      <c r="Z986" t="s">
        <v>4405</v>
      </c>
      <c r="AA986" t="s">
        <v>1538</v>
      </c>
      <c r="AB986" s="1">
        <f t="shared" si="65"/>
        <v>1</v>
      </c>
      <c r="AC986">
        <f t="shared" si="63"/>
        <v>13.180277777777778</v>
      </c>
    </row>
    <row r="987" spans="1:29">
      <c r="A987" s="1">
        <v>3387</v>
      </c>
      <c r="B987" s="1">
        <v>42410</v>
      </c>
      <c r="C987" s="1">
        <v>20547</v>
      </c>
      <c r="D987" s="1">
        <v>29743</v>
      </c>
      <c r="E987" s="16">
        <v>0.69081800759842604</v>
      </c>
      <c r="F987" s="1">
        <v>7195</v>
      </c>
      <c r="G987" s="1">
        <v>11460</v>
      </c>
      <c r="H987" s="16">
        <v>0.62783595113437995</v>
      </c>
      <c r="I987" t="s">
        <v>2</v>
      </c>
      <c r="J987" t="s">
        <v>2248</v>
      </c>
      <c r="K987" t="s">
        <v>2249</v>
      </c>
      <c r="L987" t="s">
        <v>1690</v>
      </c>
      <c r="M987" s="1">
        <f t="shared" si="64"/>
        <v>1</v>
      </c>
      <c r="N987">
        <f t="shared" si="62"/>
        <v>11.780555555555555</v>
      </c>
      <c r="P987" s="1">
        <v>3617</v>
      </c>
      <c r="Q987" s="1">
        <v>47774</v>
      </c>
      <c r="R987" s="1">
        <v>19902</v>
      </c>
      <c r="S987" s="1">
        <v>29729</v>
      </c>
      <c r="T987" s="16">
        <v>0.66944734098018699</v>
      </c>
      <c r="U987" s="1">
        <v>7016</v>
      </c>
      <c r="V987" s="1">
        <v>11448</v>
      </c>
      <c r="W987" s="16">
        <v>0.61285814116002701</v>
      </c>
      <c r="X987" t="s">
        <v>0</v>
      </c>
      <c r="Y987" t="s">
        <v>4406</v>
      </c>
      <c r="Z987" t="s">
        <v>4407</v>
      </c>
      <c r="AA987" t="s">
        <v>1538</v>
      </c>
      <c r="AB987" s="1">
        <f t="shared" si="65"/>
        <v>1</v>
      </c>
      <c r="AC987">
        <f t="shared" si="63"/>
        <v>13.270555555555555</v>
      </c>
    </row>
    <row r="988" spans="1:29">
      <c r="A988" s="1">
        <v>3402</v>
      </c>
      <c r="B988" s="1">
        <v>42550</v>
      </c>
      <c r="C988" s="1">
        <v>20549</v>
      </c>
      <c r="D988" s="1">
        <v>29743</v>
      </c>
      <c r="E988" s="16">
        <v>0.69088525031099701</v>
      </c>
      <c r="F988" s="1">
        <v>7197</v>
      </c>
      <c r="G988" s="1">
        <v>11460</v>
      </c>
      <c r="H988" s="16">
        <v>0.62801047120418796</v>
      </c>
      <c r="I988" t="s">
        <v>2</v>
      </c>
      <c r="J988" t="s">
        <v>2250</v>
      </c>
      <c r="K988" t="s">
        <v>2251</v>
      </c>
      <c r="L988" t="s">
        <v>1690</v>
      </c>
      <c r="M988" s="1">
        <f t="shared" si="64"/>
        <v>2</v>
      </c>
      <c r="N988">
        <f t="shared" si="62"/>
        <v>11.819444444444445</v>
      </c>
      <c r="P988" s="1">
        <v>3624</v>
      </c>
      <c r="Q988" s="1">
        <v>47838</v>
      </c>
      <c r="R988" s="1">
        <v>19905</v>
      </c>
      <c r="S988" s="1">
        <v>29729</v>
      </c>
      <c r="T988" s="16">
        <v>0.66954825254801698</v>
      </c>
      <c r="U988" s="1">
        <v>7017</v>
      </c>
      <c r="V988" s="1">
        <v>11448</v>
      </c>
      <c r="W988" s="16">
        <v>0.612945492662473</v>
      </c>
      <c r="X988" t="s">
        <v>0</v>
      </c>
      <c r="Y988" t="s">
        <v>4408</v>
      </c>
      <c r="Z988" t="s">
        <v>4409</v>
      </c>
      <c r="AA988" t="s">
        <v>1538</v>
      </c>
      <c r="AB988" s="1">
        <f t="shared" si="65"/>
        <v>1</v>
      </c>
      <c r="AC988">
        <f t="shared" si="63"/>
        <v>13.288333333333334</v>
      </c>
    </row>
    <row r="989" spans="1:29">
      <c r="A989" s="1">
        <v>3426</v>
      </c>
      <c r="B989" s="1">
        <v>42984</v>
      </c>
      <c r="C989" s="1">
        <v>20550</v>
      </c>
      <c r="D989" s="1">
        <v>29743</v>
      </c>
      <c r="E989" s="16">
        <v>0.69091887166728305</v>
      </c>
      <c r="F989" s="1">
        <v>7198</v>
      </c>
      <c r="G989" s="1">
        <v>11460</v>
      </c>
      <c r="H989" s="16">
        <v>0.62809773123909196</v>
      </c>
      <c r="I989" t="s">
        <v>2</v>
      </c>
      <c r="J989" t="s">
        <v>2252</v>
      </c>
      <c r="K989" t="s">
        <v>2253</v>
      </c>
      <c r="L989" t="s">
        <v>1690</v>
      </c>
      <c r="M989" s="1">
        <f t="shared" si="64"/>
        <v>1</v>
      </c>
      <c r="N989">
        <f t="shared" si="62"/>
        <v>11.94</v>
      </c>
      <c r="P989" s="1">
        <v>3625</v>
      </c>
      <c r="Q989" s="1">
        <v>47838</v>
      </c>
      <c r="R989" s="1">
        <v>19908</v>
      </c>
      <c r="S989" s="1">
        <v>29729</v>
      </c>
      <c r="T989" s="16">
        <v>0.66964916411584596</v>
      </c>
      <c r="U989" s="1">
        <v>7017</v>
      </c>
      <c r="V989" s="1">
        <v>11448</v>
      </c>
      <c r="W989" s="16">
        <v>0.612945492662473</v>
      </c>
      <c r="X989" t="s">
        <v>1</v>
      </c>
      <c r="Y989" t="s">
        <v>4410</v>
      </c>
      <c r="Z989" t="s">
        <v>4411</v>
      </c>
      <c r="AA989" t="s">
        <v>1538</v>
      </c>
      <c r="AB989" s="1">
        <f t="shared" si="65"/>
        <v>0</v>
      </c>
      <c r="AC989">
        <f t="shared" si="63"/>
        <v>13.288333333333334</v>
      </c>
    </row>
    <row r="990" spans="1:29">
      <c r="A990" s="1">
        <v>3431</v>
      </c>
      <c r="B990" s="1">
        <v>43059</v>
      </c>
      <c r="C990" s="1">
        <v>20552</v>
      </c>
      <c r="D990" s="1">
        <v>29743</v>
      </c>
      <c r="E990" s="16">
        <v>0.69098611437985402</v>
      </c>
      <c r="F990" s="1">
        <v>7199</v>
      </c>
      <c r="G990" s="1">
        <v>11460</v>
      </c>
      <c r="H990" s="16">
        <v>0.62818499127399596</v>
      </c>
      <c r="I990" t="s">
        <v>2</v>
      </c>
      <c r="J990" t="s">
        <v>2254</v>
      </c>
      <c r="K990" t="s">
        <v>2255</v>
      </c>
      <c r="L990" t="s">
        <v>1690</v>
      </c>
      <c r="M990" s="1">
        <f t="shared" si="64"/>
        <v>1</v>
      </c>
      <c r="N990">
        <f t="shared" si="62"/>
        <v>11.960833333333333</v>
      </c>
      <c r="P990" s="1">
        <v>3652</v>
      </c>
      <c r="Q990" s="1">
        <v>48289</v>
      </c>
      <c r="R990" s="1">
        <v>19908</v>
      </c>
      <c r="S990" s="1">
        <v>29729</v>
      </c>
      <c r="T990" s="16">
        <v>0.66964916411584596</v>
      </c>
      <c r="U990" s="1">
        <v>7017</v>
      </c>
      <c r="V990" s="1">
        <v>11448</v>
      </c>
      <c r="W990" s="16">
        <v>0.612945492662473</v>
      </c>
      <c r="X990" t="s">
        <v>0</v>
      </c>
      <c r="Y990" t="s">
        <v>4412</v>
      </c>
      <c r="Z990" t="s">
        <v>4413</v>
      </c>
      <c r="AA990" t="s">
        <v>1538</v>
      </c>
      <c r="AB990" s="1">
        <f t="shared" si="65"/>
        <v>0</v>
      </c>
      <c r="AC990">
        <f t="shared" si="63"/>
        <v>13.413611111111111</v>
      </c>
    </row>
    <row r="991" spans="1:29">
      <c r="A991" s="1">
        <v>3432</v>
      </c>
      <c r="B991" s="1">
        <v>43093</v>
      </c>
      <c r="C991" s="1">
        <v>20553</v>
      </c>
      <c r="D991" s="1">
        <v>29743</v>
      </c>
      <c r="E991" s="16">
        <v>0.69101973573613895</v>
      </c>
      <c r="F991" s="1">
        <v>7199</v>
      </c>
      <c r="G991" s="1">
        <v>11460</v>
      </c>
      <c r="H991" s="16">
        <v>0.62818499127399596</v>
      </c>
      <c r="I991" t="s">
        <v>2</v>
      </c>
      <c r="K991" t="s">
        <v>2256</v>
      </c>
      <c r="L991" t="s">
        <v>1690</v>
      </c>
      <c r="M991" s="1">
        <f t="shared" si="64"/>
        <v>0</v>
      </c>
      <c r="N991">
        <f t="shared" si="62"/>
        <v>11.970277777777778</v>
      </c>
      <c r="P991" s="1">
        <v>3662</v>
      </c>
      <c r="Q991" s="1">
        <v>48463</v>
      </c>
      <c r="R991" s="1">
        <v>19956</v>
      </c>
      <c r="S991" s="1">
        <v>29729</v>
      </c>
      <c r="T991" s="16">
        <v>0.67126374920111598</v>
      </c>
      <c r="U991" s="1">
        <v>7034</v>
      </c>
      <c r="V991" s="1">
        <v>11448</v>
      </c>
      <c r="W991" s="16">
        <v>0.614430468204053</v>
      </c>
      <c r="X991" t="s">
        <v>2</v>
      </c>
      <c r="Y991" t="s">
        <v>4414</v>
      </c>
      <c r="Z991" t="s">
        <v>4415</v>
      </c>
      <c r="AA991" t="s">
        <v>1538</v>
      </c>
      <c r="AB991" s="1">
        <f t="shared" si="65"/>
        <v>17</v>
      </c>
      <c r="AC991">
        <f t="shared" si="63"/>
        <v>13.461944444444445</v>
      </c>
    </row>
    <row r="992" spans="1:29">
      <c r="A992" s="1">
        <v>3434</v>
      </c>
      <c r="B992" s="1">
        <v>43110</v>
      </c>
      <c r="C992" s="1">
        <v>20564</v>
      </c>
      <c r="D992" s="1">
        <v>29743</v>
      </c>
      <c r="E992" s="16">
        <v>0.69138957065527995</v>
      </c>
      <c r="F992" s="1">
        <v>7204</v>
      </c>
      <c r="G992" s="1">
        <v>11460</v>
      </c>
      <c r="H992" s="16">
        <v>0.62862129144851597</v>
      </c>
      <c r="I992" t="s">
        <v>0</v>
      </c>
      <c r="J992" t="s">
        <v>2257</v>
      </c>
      <c r="K992" t="s">
        <v>2258</v>
      </c>
      <c r="L992" t="s">
        <v>1690</v>
      </c>
      <c r="M992" s="1">
        <f t="shared" si="64"/>
        <v>5</v>
      </c>
      <c r="N992">
        <f t="shared" si="62"/>
        <v>11.975</v>
      </c>
      <c r="P992" s="1">
        <v>3709</v>
      </c>
      <c r="Q992" s="1">
        <v>49239</v>
      </c>
      <c r="R992" s="1">
        <v>19959</v>
      </c>
      <c r="S992" s="1">
        <v>29729</v>
      </c>
      <c r="T992" s="16">
        <v>0.67136466076894596</v>
      </c>
      <c r="U992" s="1">
        <v>7035</v>
      </c>
      <c r="V992" s="1">
        <v>11448</v>
      </c>
      <c r="W992" s="16">
        <v>0.61451781970649899</v>
      </c>
      <c r="X992" t="s">
        <v>3</v>
      </c>
      <c r="Y992" t="s">
        <v>182</v>
      </c>
      <c r="Z992" t="s">
        <v>4416</v>
      </c>
      <c r="AA992" t="s">
        <v>1538</v>
      </c>
      <c r="AB992" s="1">
        <f t="shared" si="65"/>
        <v>1</v>
      </c>
      <c r="AC992">
        <f t="shared" si="63"/>
        <v>13.6775</v>
      </c>
    </row>
    <row r="993" spans="1:29">
      <c r="A993" s="1">
        <v>3443</v>
      </c>
      <c r="B993" s="1">
        <v>43203</v>
      </c>
      <c r="C993" s="1">
        <v>20565</v>
      </c>
      <c r="D993" s="1">
        <v>29743</v>
      </c>
      <c r="E993" s="16">
        <v>0.69142319201156499</v>
      </c>
      <c r="F993" s="1">
        <v>7206</v>
      </c>
      <c r="G993" s="1">
        <v>11460</v>
      </c>
      <c r="H993" s="16">
        <v>0.62879581151832398</v>
      </c>
      <c r="I993" t="s">
        <v>0</v>
      </c>
      <c r="J993" t="s">
        <v>2259</v>
      </c>
      <c r="K993" t="s">
        <v>2260</v>
      </c>
      <c r="L993" t="s">
        <v>1690</v>
      </c>
      <c r="M993" s="1">
        <f t="shared" si="64"/>
        <v>2</v>
      </c>
      <c r="N993">
        <f t="shared" si="62"/>
        <v>12.000833333333333</v>
      </c>
      <c r="P993" s="1">
        <v>3791</v>
      </c>
      <c r="Q993" s="1">
        <v>50605</v>
      </c>
      <c r="R993" s="1">
        <v>19960</v>
      </c>
      <c r="S993" s="1">
        <v>29729</v>
      </c>
      <c r="T993" s="16">
        <v>0.67139829795822203</v>
      </c>
      <c r="U993" s="1">
        <v>7036</v>
      </c>
      <c r="V993" s="1">
        <v>11448</v>
      </c>
      <c r="W993" s="16">
        <v>0.61460517120894398</v>
      </c>
      <c r="X993" t="s">
        <v>2</v>
      </c>
      <c r="Y993" t="s">
        <v>12</v>
      </c>
      <c r="Z993" t="s">
        <v>4417</v>
      </c>
      <c r="AA993" t="s">
        <v>1538</v>
      </c>
      <c r="AB993" s="1">
        <f t="shared" si="65"/>
        <v>1</v>
      </c>
      <c r="AC993">
        <f t="shared" si="63"/>
        <v>14.056944444444444</v>
      </c>
    </row>
    <row r="994" spans="1:29">
      <c r="A994" s="1">
        <v>3449</v>
      </c>
      <c r="B994" s="1">
        <v>43260</v>
      </c>
      <c r="C994" s="1">
        <v>20570</v>
      </c>
      <c r="D994" s="1">
        <v>29743</v>
      </c>
      <c r="E994" s="16">
        <v>0.69159129879299297</v>
      </c>
      <c r="F994" s="1">
        <v>7207</v>
      </c>
      <c r="G994" s="1">
        <v>11460</v>
      </c>
      <c r="H994" s="16">
        <v>0.62888307155322798</v>
      </c>
      <c r="I994" t="s">
        <v>0</v>
      </c>
      <c r="J994" t="s">
        <v>2261</v>
      </c>
      <c r="K994" t="s">
        <v>2262</v>
      </c>
      <c r="L994" t="s">
        <v>1690</v>
      </c>
      <c r="M994" s="1">
        <f t="shared" si="64"/>
        <v>1</v>
      </c>
      <c r="N994">
        <f t="shared" si="62"/>
        <v>12.016666666666667</v>
      </c>
      <c r="P994" s="1">
        <v>3795</v>
      </c>
      <c r="Q994" s="1">
        <v>50641</v>
      </c>
      <c r="R994" s="1">
        <v>19961</v>
      </c>
      <c r="S994" s="1">
        <v>29729</v>
      </c>
      <c r="T994" s="16">
        <v>0.67143193514749899</v>
      </c>
      <c r="U994" s="1">
        <v>7037</v>
      </c>
      <c r="V994" s="1">
        <v>11448</v>
      </c>
      <c r="W994" s="16">
        <v>0.61469252271138997</v>
      </c>
      <c r="X994" t="s">
        <v>1</v>
      </c>
      <c r="Y994" t="s">
        <v>4418</v>
      </c>
      <c r="Z994" t="s">
        <v>4419</v>
      </c>
      <c r="AA994" t="s">
        <v>1538</v>
      </c>
      <c r="AB994" s="1">
        <f t="shared" si="65"/>
        <v>1</v>
      </c>
      <c r="AC994">
        <f t="shared" si="63"/>
        <v>14.066944444444445</v>
      </c>
    </row>
    <row r="995" spans="1:29">
      <c r="A995" s="1">
        <v>3471</v>
      </c>
      <c r="B995" s="1">
        <v>43538</v>
      </c>
      <c r="C995" s="1">
        <v>20570</v>
      </c>
      <c r="D995" s="1">
        <v>29743</v>
      </c>
      <c r="E995" s="16">
        <v>0.69159129879299297</v>
      </c>
      <c r="F995" s="1">
        <v>7207</v>
      </c>
      <c r="G995" s="1">
        <v>11460</v>
      </c>
      <c r="H995" s="16">
        <v>0.62888307155322798</v>
      </c>
      <c r="I995" t="s">
        <v>2</v>
      </c>
      <c r="J995" t="s">
        <v>2263</v>
      </c>
      <c r="K995" t="s">
        <v>2264</v>
      </c>
      <c r="L995" t="s">
        <v>1690</v>
      </c>
      <c r="M995" s="1">
        <f t="shared" si="64"/>
        <v>0</v>
      </c>
      <c r="N995">
        <f t="shared" si="62"/>
        <v>12.093888888888889</v>
      </c>
      <c r="P995" s="1">
        <v>3844</v>
      </c>
      <c r="Q995" s="1">
        <v>51370</v>
      </c>
      <c r="R995" s="1">
        <v>19966</v>
      </c>
      <c r="S995" s="1">
        <v>29729</v>
      </c>
      <c r="T995" s="16">
        <v>0.67160012109388101</v>
      </c>
      <c r="U995" s="1">
        <v>7039</v>
      </c>
      <c r="V995" s="1">
        <v>11448</v>
      </c>
      <c r="W995" s="16">
        <v>0.61486722571628205</v>
      </c>
      <c r="X995" t="s">
        <v>1</v>
      </c>
      <c r="Y995" t="s">
        <v>4420</v>
      </c>
      <c r="Z995" t="s">
        <v>4421</v>
      </c>
      <c r="AA995" t="s">
        <v>1538</v>
      </c>
      <c r="AB995" s="1">
        <f t="shared" si="65"/>
        <v>2</v>
      </c>
      <c r="AC995">
        <f t="shared" si="63"/>
        <v>14.269444444444444</v>
      </c>
    </row>
    <row r="996" spans="1:29">
      <c r="A996" s="1">
        <v>3473</v>
      </c>
      <c r="B996" s="1">
        <v>43545</v>
      </c>
      <c r="C996" s="1">
        <v>20577</v>
      </c>
      <c r="D996" s="1">
        <v>29743</v>
      </c>
      <c r="E996" s="16">
        <v>0.69182664828699103</v>
      </c>
      <c r="F996" s="1">
        <v>7209</v>
      </c>
      <c r="G996" s="1">
        <v>11460</v>
      </c>
      <c r="H996" s="16">
        <v>0.62905759162303598</v>
      </c>
      <c r="I996" t="s">
        <v>3</v>
      </c>
      <c r="J996" t="s">
        <v>2265</v>
      </c>
      <c r="K996" t="s">
        <v>2266</v>
      </c>
      <c r="L996" t="s">
        <v>1690</v>
      </c>
      <c r="M996" s="1">
        <f t="shared" si="64"/>
        <v>2</v>
      </c>
      <c r="N996">
        <f t="shared" si="62"/>
        <v>12.095833333333333</v>
      </c>
      <c r="P996" s="1">
        <v>3845</v>
      </c>
      <c r="Q996" s="1">
        <v>51371</v>
      </c>
      <c r="R996" s="1">
        <v>19971</v>
      </c>
      <c r="S996" s="1">
        <v>29729</v>
      </c>
      <c r="T996" s="16">
        <v>0.67176830704026302</v>
      </c>
      <c r="U996" s="1">
        <v>7039</v>
      </c>
      <c r="V996" s="1">
        <v>11448</v>
      </c>
      <c r="W996" s="16">
        <v>0.61486722571628205</v>
      </c>
      <c r="X996" t="s">
        <v>1</v>
      </c>
      <c r="Y996" t="s">
        <v>4422</v>
      </c>
      <c r="Z996" t="s">
        <v>4423</v>
      </c>
      <c r="AA996" t="s">
        <v>1538</v>
      </c>
      <c r="AB996" s="1">
        <f t="shared" si="65"/>
        <v>0</v>
      </c>
      <c r="AC996">
        <f t="shared" si="63"/>
        <v>14.269722222222223</v>
      </c>
    </row>
    <row r="997" spans="1:29">
      <c r="A997" s="1">
        <v>3481</v>
      </c>
      <c r="B997" s="1">
        <v>43662</v>
      </c>
      <c r="C997" s="1">
        <v>20588</v>
      </c>
      <c r="D997" s="1">
        <v>29743</v>
      </c>
      <c r="E997" s="16">
        <v>0.69219648320613203</v>
      </c>
      <c r="F997" s="1">
        <v>7213</v>
      </c>
      <c r="G997" s="1">
        <v>11460</v>
      </c>
      <c r="H997" s="16">
        <v>0.62940663176265199</v>
      </c>
      <c r="I997" t="s">
        <v>3</v>
      </c>
      <c r="J997" t="s">
        <v>2267</v>
      </c>
      <c r="K997" t="s">
        <v>2268</v>
      </c>
      <c r="L997" t="s">
        <v>1690</v>
      </c>
      <c r="M997" s="1">
        <f t="shared" si="64"/>
        <v>4</v>
      </c>
      <c r="N997">
        <f t="shared" si="62"/>
        <v>12.128333333333334</v>
      </c>
      <c r="P997" s="1">
        <v>3918</v>
      </c>
      <c r="Q997" s="1">
        <v>52426</v>
      </c>
      <c r="R997" s="1">
        <v>19972</v>
      </c>
      <c r="S997" s="1">
        <v>29729</v>
      </c>
      <c r="T997" s="16">
        <v>0.67180194422953998</v>
      </c>
      <c r="U997" s="1">
        <v>7039</v>
      </c>
      <c r="V997" s="1">
        <v>11448</v>
      </c>
      <c r="W997" s="16">
        <v>0.61486722571628205</v>
      </c>
      <c r="X997" t="s">
        <v>2</v>
      </c>
      <c r="Z997" t="s">
        <v>4424</v>
      </c>
      <c r="AA997" t="s">
        <v>1538</v>
      </c>
      <c r="AB997" s="1">
        <f t="shared" si="65"/>
        <v>0</v>
      </c>
      <c r="AC997">
        <f t="shared" si="63"/>
        <v>14.562777777777777</v>
      </c>
    </row>
    <row r="998" spans="1:29">
      <c r="A998" s="1">
        <v>3491</v>
      </c>
      <c r="B998" s="1">
        <v>43880</v>
      </c>
      <c r="C998" s="1">
        <v>20589</v>
      </c>
      <c r="D998" s="1">
        <v>29743</v>
      </c>
      <c r="E998" s="16">
        <v>0.69223010456241796</v>
      </c>
      <c r="F998" s="1">
        <v>7214</v>
      </c>
      <c r="G998" s="1">
        <v>11460</v>
      </c>
      <c r="H998" s="16">
        <v>0.62949389179755599</v>
      </c>
      <c r="I998" t="s">
        <v>3</v>
      </c>
      <c r="J998" t="s">
        <v>2269</v>
      </c>
      <c r="K998" t="s">
        <v>2270</v>
      </c>
      <c r="L998" t="s">
        <v>1690</v>
      </c>
      <c r="M998" s="1">
        <f t="shared" si="64"/>
        <v>1</v>
      </c>
      <c r="N998">
        <f t="shared" si="62"/>
        <v>12.188888888888888</v>
      </c>
      <c r="P998" s="1">
        <v>3935</v>
      </c>
      <c r="Q998" s="1">
        <v>52630</v>
      </c>
      <c r="R998" s="1">
        <v>19973</v>
      </c>
      <c r="S998" s="1">
        <v>29729</v>
      </c>
      <c r="T998" s="16">
        <v>0.67183558141881605</v>
      </c>
      <c r="U998" s="1">
        <v>7040</v>
      </c>
      <c r="V998" s="1">
        <v>11448</v>
      </c>
      <c r="W998" s="16">
        <v>0.61495457721872804</v>
      </c>
      <c r="X998" t="s">
        <v>2</v>
      </c>
      <c r="Y998" t="s">
        <v>4425</v>
      </c>
      <c r="Z998" t="s">
        <v>4426</v>
      </c>
      <c r="AA998" t="s">
        <v>1538</v>
      </c>
      <c r="AB998" s="1">
        <f t="shared" si="65"/>
        <v>1</v>
      </c>
      <c r="AC998">
        <f t="shared" si="63"/>
        <v>14.619444444444444</v>
      </c>
    </row>
    <row r="999" spans="1:29">
      <c r="A999" s="1">
        <v>3499</v>
      </c>
      <c r="B999" s="1">
        <v>43975</v>
      </c>
      <c r="C999" s="1">
        <v>20590</v>
      </c>
      <c r="D999" s="1">
        <v>29743</v>
      </c>
      <c r="E999" s="16">
        <v>0.692263725918703</v>
      </c>
      <c r="F999" s="1">
        <v>7215</v>
      </c>
      <c r="G999" s="1">
        <v>11460</v>
      </c>
      <c r="H999" s="16">
        <v>0.62958115183246</v>
      </c>
      <c r="I999" t="s">
        <v>2</v>
      </c>
      <c r="J999" t="s">
        <v>2271</v>
      </c>
      <c r="K999" t="s">
        <v>2272</v>
      </c>
      <c r="L999" t="s">
        <v>1690</v>
      </c>
      <c r="M999" s="1">
        <f t="shared" si="64"/>
        <v>1</v>
      </c>
      <c r="N999">
        <f t="shared" si="62"/>
        <v>12.215277777777779</v>
      </c>
      <c r="P999" s="1">
        <v>3951</v>
      </c>
      <c r="Q999" s="1">
        <v>52865</v>
      </c>
      <c r="R999" s="1">
        <v>19983</v>
      </c>
      <c r="S999" s="1">
        <v>29729</v>
      </c>
      <c r="T999" s="16">
        <v>0.67217195331158097</v>
      </c>
      <c r="U999" s="1">
        <v>7042</v>
      </c>
      <c r="V999" s="1">
        <v>11448</v>
      </c>
      <c r="W999" s="16">
        <v>0.61512928022361901</v>
      </c>
      <c r="X999" t="s">
        <v>1</v>
      </c>
      <c r="Y999" t="s">
        <v>4427</v>
      </c>
      <c r="Z999" t="s">
        <v>4428</v>
      </c>
      <c r="AA999" t="s">
        <v>1629</v>
      </c>
      <c r="AB999" s="1">
        <f t="shared" si="65"/>
        <v>2</v>
      </c>
      <c r="AC999">
        <f t="shared" si="63"/>
        <v>14.684722222222222</v>
      </c>
    </row>
    <row r="1000" spans="1:29">
      <c r="A1000" s="1">
        <v>3545</v>
      </c>
      <c r="B1000" s="1">
        <v>44727</v>
      </c>
      <c r="C1000" s="1">
        <v>20591</v>
      </c>
      <c r="D1000" s="1">
        <v>29743</v>
      </c>
      <c r="E1000" s="16">
        <v>0.69229734727498904</v>
      </c>
      <c r="F1000" s="1">
        <v>7216</v>
      </c>
      <c r="G1000" s="1">
        <v>11460</v>
      </c>
      <c r="H1000" s="16">
        <v>0.629668411867364</v>
      </c>
      <c r="I1000" t="s">
        <v>2</v>
      </c>
      <c r="J1000" t="s">
        <v>2273</v>
      </c>
      <c r="K1000" t="s">
        <v>2274</v>
      </c>
      <c r="L1000" t="s">
        <v>1690</v>
      </c>
      <c r="M1000" s="1">
        <f t="shared" si="64"/>
        <v>1</v>
      </c>
      <c r="N1000">
        <f t="shared" si="62"/>
        <v>12.424166666666666</v>
      </c>
      <c r="P1000" s="1">
        <v>3995</v>
      </c>
      <c r="Q1000" s="1">
        <v>53699</v>
      </c>
      <c r="R1000" s="1">
        <v>19986</v>
      </c>
      <c r="S1000" s="1">
        <v>29729</v>
      </c>
      <c r="T1000" s="16">
        <v>0.67227286487940996</v>
      </c>
      <c r="U1000" s="1">
        <v>7043</v>
      </c>
      <c r="V1000" s="1">
        <v>11448</v>
      </c>
      <c r="W1000" s="16">
        <v>0.615216631726065</v>
      </c>
      <c r="X1000" t="s">
        <v>2</v>
      </c>
      <c r="Y1000" t="s">
        <v>4429</v>
      </c>
      <c r="Z1000" t="s">
        <v>4430</v>
      </c>
      <c r="AA1000" t="s">
        <v>1629</v>
      </c>
      <c r="AB1000" s="1">
        <f t="shared" si="65"/>
        <v>1</v>
      </c>
      <c r="AC1000">
        <f t="shared" si="63"/>
        <v>14.916388888888889</v>
      </c>
    </row>
    <row r="1001" spans="1:29">
      <c r="A1001" s="1">
        <v>3577</v>
      </c>
      <c r="B1001" s="1">
        <v>45270</v>
      </c>
      <c r="C1001" s="1">
        <v>20592</v>
      </c>
      <c r="D1001" s="1">
        <v>29743</v>
      </c>
      <c r="E1001" s="16">
        <v>0.69233096863127397</v>
      </c>
      <c r="F1001" s="1">
        <v>7217</v>
      </c>
      <c r="G1001" s="1">
        <v>11460</v>
      </c>
      <c r="H1001" s="16">
        <v>0.629755671902268</v>
      </c>
      <c r="I1001" t="s">
        <v>0</v>
      </c>
      <c r="J1001" t="s">
        <v>2275</v>
      </c>
      <c r="K1001" t="s">
        <v>2276</v>
      </c>
      <c r="L1001" t="s">
        <v>1690</v>
      </c>
      <c r="M1001" s="1">
        <f t="shared" si="64"/>
        <v>1</v>
      </c>
      <c r="N1001">
        <f t="shared" si="62"/>
        <v>12.574999999999999</v>
      </c>
      <c r="P1001" s="1">
        <v>4017</v>
      </c>
      <c r="Q1001" s="1">
        <v>54087</v>
      </c>
      <c r="R1001" s="1">
        <v>20017</v>
      </c>
      <c r="S1001" s="1">
        <v>29729</v>
      </c>
      <c r="T1001" s="16">
        <v>0.67331561774698101</v>
      </c>
      <c r="U1001" s="1">
        <v>7049</v>
      </c>
      <c r="V1001" s="1">
        <v>11448</v>
      </c>
      <c r="W1001" s="16">
        <v>0.61574074074074003</v>
      </c>
      <c r="X1001" t="s">
        <v>1</v>
      </c>
      <c r="Y1001" t="s">
        <v>155</v>
      </c>
      <c r="Z1001" t="s">
        <v>4431</v>
      </c>
      <c r="AA1001" t="s">
        <v>1629</v>
      </c>
      <c r="AB1001" s="1">
        <f t="shared" si="65"/>
        <v>6</v>
      </c>
      <c r="AC1001">
        <f t="shared" si="63"/>
        <v>15.024166666666666</v>
      </c>
    </row>
    <row r="1002" spans="1:29">
      <c r="A1002" s="1">
        <v>3636</v>
      </c>
      <c r="B1002" s="1">
        <v>46060</v>
      </c>
      <c r="C1002" s="1">
        <v>20595</v>
      </c>
      <c r="D1002" s="1">
        <v>29743</v>
      </c>
      <c r="E1002" s="16">
        <v>0.69243183270013098</v>
      </c>
      <c r="F1002" s="1">
        <v>7218</v>
      </c>
      <c r="G1002" s="1">
        <v>11460</v>
      </c>
      <c r="H1002" s="16">
        <v>0.629842931937172</v>
      </c>
      <c r="I1002" t="s">
        <v>0</v>
      </c>
      <c r="J1002" t="s">
        <v>2277</v>
      </c>
      <c r="K1002" t="s">
        <v>2278</v>
      </c>
      <c r="L1002" t="s">
        <v>1690</v>
      </c>
      <c r="M1002" s="1">
        <f t="shared" si="64"/>
        <v>1</v>
      </c>
      <c r="N1002">
        <f t="shared" si="62"/>
        <v>12.794444444444444</v>
      </c>
      <c r="P1002" s="1">
        <v>4066</v>
      </c>
      <c r="Q1002" s="1">
        <v>54795</v>
      </c>
      <c r="R1002" s="1">
        <v>20020</v>
      </c>
      <c r="S1002" s="1">
        <v>29729</v>
      </c>
      <c r="T1002" s="16">
        <v>0.67341652931481</v>
      </c>
      <c r="U1002" s="1">
        <v>7049</v>
      </c>
      <c r="V1002" s="1">
        <v>11448</v>
      </c>
      <c r="W1002" s="16">
        <v>0.61574074074074003</v>
      </c>
      <c r="X1002" t="s">
        <v>3</v>
      </c>
      <c r="Y1002" t="s">
        <v>4432</v>
      </c>
      <c r="Z1002" t="s">
        <v>4433</v>
      </c>
      <c r="AA1002" t="s">
        <v>1629</v>
      </c>
      <c r="AB1002" s="1">
        <f t="shared" si="65"/>
        <v>0</v>
      </c>
      <c r="AC1002">
        <f t="shared" si="63"/>
        <v>15.220833333333333</v>
      </c>
    </row>
    <row r="1003" spans="1:29">
      <c r="A1003" s="1">
        <v>3685</v>
      </c>
      <c r="B1003" s="1">
        <v>46927</v>
      </c>
      <c r="C1003" s="1">
        <v>20595</v>
      </c>
      <c r="D1003" s="1">
        <v>29743</v>
      </c>
      <c r="E1003" s="16">
        <v>0.69243183270013098</v>
      </c>
      <c r="F1003" s="1">
        <v>7218</v>
      </c>
      <c r="G1003" s="1">
        <v>11460</v>
      </c>
      <c r="H1003" s="16">
        <v>0.629842931937172</v>
      </c>
      <c r="I1003" t="s">
        <v>2</v>
      </c>
      <c r="J1003" t="s">
        <v>2279</v>
      </c>
      <c r="K1003" t="s">
        <v>2280</v>
      </c>
      <c r="L1003" t="s">
        <v>1690</v>
      </c>
      <c r="M1003" s="1">
        <f t="shared" si="64"/>
        <v>0</v>
      </c>
      <c r="N1003">
        <f t="shared" si="62"/>
        <v>13.035277777777777</v>
      </c>
      <c r="P1003" s="1">
        <v>4067</v>
      </c>
      <c r="Q1003" s="1">
        <v>54796</v>
      </c>
      <c r="R1003" s="1">
        <v>20026</v>
      </c>
      <c r="S1003" s="1">
        <v>29729</v>
      </c>
      <c r="T1003" s="16">
        <v>0.67361835245046897</v>
      </c>
      <c r="U1003" s="1">
        <v>7051</v>
      </c>
      <c r="V1003" s="1">
        <v>11448</v>
      </c>
      <c r="W1003" s="16">
        <v>0.61591544374563201</v>
      </c>
      <c r="X1003" t="s">
        <v>1</v>
      </c>
      <c r="Y1003" t="s">
        <v>112</v>
      </c>
      <c r="Z1003" t="s">
        <v>4434</v>
      </c>
      <c r="AA1003" t="s">
        <v>1629</v>
      </c>
      <c r="AB1003" s="1">
        <f t="shared" si="65"/>
        <v>2</v>
      </c>
      <c r="AC1003">
        <f t="shared" si="63"/>
        <v>15.221111111111112</v>
      </c>
    </row>
    <row r="1004" spans="1:29">
      <c r="A1004" s="1">
        <v>3735</v>
      </c>
      <c r="B1004" s="1">
        <v>47730</v>
      </c>
      <c r="C1004" s="1">
        <v>20596</v>
      </c>
      <c r="D1004" s="1">
        <v>29743</v>
      </c>
      <c r="E1004" s="16">
        <v>0.69246545405641602</v>
      </c>
      <c r="F1004" s="1">
        <v>7218</v>
      </c>
      <c r="G1004" s="1">
        <v>11460</v>
      </c>
      <c r="H1004" s="16">
        <v>0.629842931937172</v>
      </c>
      <c r="I1004" t="s">
        <v>0</v>
      </c>
      <c r="K1004" t="s">
        <v>2281</v>
      </c>
      <c r="L1004" t="s">
        <v>1690</v>
      </c>
      <c r="M1004" s="1">
        <f t="shared" si="64"/>
        <v>0</v>
      </c>
      <c r="N1004">
        <f t="shared" si="62"/>
        <v>13.258333333333333</v>
      </c>
      <c r="P1004" s="1">
        <v>4086</v>
      </c>
      <c r="Q1004" s="1">
        <v>55064</v>
      </c>
      <c r="R1004" s="1">
        <v>20027</v>
      </c>
      <c r="S1004" s="1">
        <v>29729</v>
      </c>
      <c r="T1004" s="16">
        <v>0.67365198963974504</v>
      </c>
      <c r="U1004" s="1">
        <v>7051</v>
      </c>
      <c r="V1004" s="1">
        <v>11448</v>
      </c>
      <c r="W1004" s="16">
        <v>0.61591544374563201</v>
      </c>
      <c r="X1004" t="s">
        <v>1</v>
      </c>
      <c r="Z1004" t="s">
        <v>4435</v>
      </c>
      <c r="AA1004" t="s">
        <v>1629</v>
      </c>
      <c r="AB1004" s="1">
        <f t="shared" si="65"/>
        <v>0</v>
      </c>
      <c r="AC1004">
        <f t="shared" si="63"/>
        <v>15.295555555555556</v>
      </c>
    </row>
    <row r="1005" spans="1:29">
      <c r="A1005" s="1">
        <v>3745</v>
      </c>
      <c r="B1005" s="1">
        <v>47851</v>
      </c>
      <c r="C1005" s="1">
        <v>20596</v>
      </c>
      <c r="D1005" s="1">
        <v>29743</v>
      </c>
      <c r="E1005" s="16">
        <v>0.69246545405641602</v>
      </c>
      <c r="F1005" s="1">
        <v>7218</v>
      </c>
      <c r="G1005" s="1">
        <v>11460</v>
      </c>
      <c r="H1005" s="16">
        <v>0.629842931937172</v>
      </c>
      <c r="I1005" t="s">
        <v>3</v>
      </c>
      <c r="J1005" t="s">
        <v>2282</v>
      </c>
      <c r="K1005" t="s">
        <v>2283</v>
      </c>
      <c r="L1005" t="s">
        <v>1690</v>
      </c>
      <c r="M1005" s="1">
        <f t="shared" si="64"/>
        <v>0</v>
      </c>
      <c r="N1005">
        <f t="shared" si="62"/>
        <v>13.291944444444445</v>
      </c>
      <c r="P1005" s="1">
        <v>4089</v>
      </c>
      <c r="Q1005" s="1">
        <v>55103</v>
      </c>
      <c r="R1005" s="1">
        <v>20027</v>
      </c>
      <c r="S1005" s="1">
        <v>29729</v>
      </c>
      <c r="T1005" s="16">
        <v>0.67365198963974504</v>
      </c>
      <c r="U1005" s="1">
        <v>7051</v>
      </c>
      <c r="V1005" s="1">
        <v>11448</v>
      </c>
      <c r="W1005" s="16">
        <v>0.61591544374563201</v>
      </c>
      <c r="X1005" t="s">
        <v>2</v>
      </c>
      <c r="Y1005" t="s">
        <v>4436</v>
      </c>
      <c r="Z1005" t="s">
        <v>4437</v>
      </c>
      <c r="AA1005" t="s">
        <v>1629</v>
      </c>
      <c r="AB1005" s="1">
        <f t="shared" si="65"/>
        <v>0</v>
      </c>
      <c r="AC1005">
        <f t="shared" si="63"/>
        <v>15.30638888888889</v>
      </c>
    </row>
    <row r="1006" spans="1:29">
      <c r="A1006" s="1">
        <v>3760</v>
      </c>
      <c r="B1006" s="1">
        <v>48136</v>
      </c>
      <c r="C1006" s="1">
        <v>20599</v>
      </c>
      <c r="D1006" s="1">
        <v>29743</v>
      </c>
      <c r="E1006" s="16">
        <v>0.69256631812527303</v>
      </c>
      <c r="F1006" s="1">
        <v>7218</v>
      </c>
      <c r="G1006" s="1">
        <v>11460</v>
      </c>
      <c r="H1006" s="16">
        <v>0.629842931937172</v>
      </c>
      <c r="I1006" t="s">
        <v>1</v>
      </c>
      <c r="J1006" t="s">
        <v>2284</v>
      </c>
      <c r="K1006" t="s">
        <v>2285</v>
      </c>
      <c r="L1006" t="s">
        <v>1690</v>
      </c>
      <c r="M1006" s="1">
        <f t="shared" si="64"/>
        <v>0</v>
      </c>
      <c r="N1006">
        <f t="shared" si="62"/>
        <v>13.371111111111111</v>
      </c>
      <c r="P1006" s="1">
        <v>4116</v>
      </c>
      <c r="Q1006" s="1">
        <v>55580</v>
      </c>
      <c r="R1006" s="1">
        <v>20044</v>
      </c>
      <c r="S1006" s="1">
        <v>29729</v>
      </c>
      <c r="T1006" s="16">
        <v>0.674223821857445</v>
      </c>
      <c r="U1006" s="1">
        <v>7060</v>
      </c>
      <c r="V1006" s="1">
        <v>11448</v>
      </c>
      <c r="W1006" s="16">
        <v>0.616701607267645</v>
      </c>
      <c r="X1006" t="s">
        <v>0</v>
      </c>
      <c r="Y1006" t="s">
        <v>4438</v>
      </c>
      <c r="Z1006" t="s">
        <v>4439</v>
      </c>
      <c r="AA1006" t="s">
        <v>1629</v>
      </c>
      <c r="AB1006" s="1">
        <f t="shared" si="65"/>
        <v>9</v>
      </c>
      <c r="AC1006">
        <f t="shared" si="63"/>
        <v>15.438888888888888</v>
      </c>
    </row>
    <row r="1007" spans="1:29">
      <c r="A1007" s="1">
        <v>3767</v>
      </c>
      <c r="B1007" s="1">
        <v>48220</v>
      </c>
      <c r="C1007" s="1">
        <v>20618</v>
      </c>
      <c r="D1007" s="1">
        <v>29743</v>
      </c>
      <c r="E1007" s="16">
        <v>0.69320512389469702</v>
      </c>
      <c r="F1007" s="1">
        <v>7225</v>
      </c>
      <c r="G1007" s="1">
        <v>11460</v>
      </c>
      <c r="H1007" s="16">
        <v>0.63045375218150002</v>
      </c>
      <c r="I1007" t="s">
        <v>1</v>
      </c>
      <c r="J1007" t="s">
        <v>2286</v>
      </c>
      <c r="K1007" t="s">
        <v>2287</v>
      </c>
      <c r="L1007" t="s">
        <v>1690</v>
      </c>
      <c r="M1007" s="1">
        <f t="shared" si="64"/>
        <v>7</v>
      </c>
      <c r="N1007">
        <f t="shared" si="62"/>
        <v>13.394444444444444</v>
      </c>
      <c r="P1007" s="1">
        <v>4210</v>
      </c>
      <c r="Q1007" s="1">
        <v>57288</v>
      </c>
      <c r="R1007" s="1">
        <v>20047</v>
      </c>
      <c r="S1007" s="1">
        <v>29729</v>
      </c>
      <c r="T1007" s="16">
        <v>0.67432473342527499</v>
      </c>
      <c r="U1007" s="1">
        <v>7061</v>
      </c>
      <c r="V1007" s="1">
        <v>11448</v>
      </c>
      <c r="W1007" s="16">
        <v>0.61678895877008999</v>
      </c>
      <c r="X1007" t="s">
        <v>2</v>
      </c>
      <c r="Y1007" t="s">
        <v>4440</v>
      </c>
      <c r="Z1007" t="s">
        <v>4441</v>
      </c>
      <c r="AA1007" t="s">
        <v>1629</v>
      </c>
      <c r="AB1007" s="1">
        <f t="shared" si="65"/>
        <v>1</v>
      </c>
      <c r="AC1007">
        <f t="shared" si="63"/>
        <v>15.913333333333334</v>
      </c>
    </row>
    <row r="1008" spans="1:29">
      <c r="A1008" s="1">
        <v>3782</v>
      </c>
      <c r="B1008" s="1">
        <v>48355</v>
      </c>
      <c r="C1008" s="1">
        <v>20621</v>
      </c>
      <c r="D1008" s="1">
        <v>29743</v>
      </c>
      <c r="E1008" s="16">
        <v>0.69330598796355403</v>
      </c>
      <c r="F1008" s="1">
        <v>7226</v>
      </c>
      <c r="G1008" s="1">
        <v>11460</v>
      </c>
      <c r="H1008" s="16">
        <v>0.63054101221640402</v>
      </c>
      <c r="I1008" t="s">
        <v>2</v>
      </c>
      <c r="J1008" t="s">
        <v>2288</v>
      </c>
      <c r="K1008" t="s">
        <v>2289</v>
      </c>
      <c r="L1008" t="s">
        <v>1690</v>
      </c>
      <c r="M1008" s="1">
        <f t="shared" si="64"/>
        <v>1</v>
      </c>
      <c r="N1008">
        <f t="shared" si="62"/>
        <v>13.431944444444444</v>
      </c>
      <c r="P1008" s="1">
        <v>4252</v>
      </c>
      <c r="Q1008" s="1">
        <v>57998</v>
      </c>
      <c r="R1008" s="1">
        <v>20048</v>
      </c>
      <c r="S1008" s="1">
        <v>29729</v>
      </c>
      <c r="T1008" s="16">
        <v>0.67435837061455095</v>
      </c>
      <c r="U1008" s="1">
        <v>7062</v>
      </c>
      <c r="V1008" s="1">
        <v>11448</v>
      </c>
      <c r="W1008" s="16">
        <v>0.61687631027253598</v>
      </c>
      <c r="X1008" t="s">
        <v>2</v>
      </c>
      <c r="Y1008" t="s">
        <v>4442</v>
      </c>
      <c r="Z1008" t="s">
        <v>4443</v>
      </c>
      <c r="AA1008" t="s">
        <v>1629</v>
      </c>
      <c r="AB1008" s="1">
        <f t="shared" si="65"/>
        <v>1</v>
      </c>
      <c r="AC1008">
        <f t="shared" si="63"/>
        <v>16.110555555555557</v>
      </c>
    </row>
    <row r="1009" spans="1:29">
      <c r="A1009" s="1">
        <v>3815</v>
      </c>
      <c r="B1009" s="1">
        <v>48795</v>
      </c>
      <c r="C1009" s="1">
        <v>20622</v>
      </c>
      <c r="D1009" s="1">
        <v>29743</v>
      </c>
      <c r="E1009" s="16">
        <v>0.69333960931983996</v>
      </c>
      <c r="F1009" s="1">
        <v>7227</v>
      </c>
      <c r="G1009" s="1">
        <v>11460</v>
      </c>
      <c r="H1009" s="16">
        <v>0.63062827225130802</v>
      </c>
      <c r="I1009" t="s">
        <v>3</v>
      </c>
      <c r="J1009" t="s">
        <v>2290</v>
      </c>
      <c r="K1009" t="s">
        <v>2291</v>
      </c>
      <c r="L1009" t="s">
        <v>1690</v>
      </c>
      <c r="M1009" s="1">
        <f t="shared" si="64"/>
        <v>1</v>
      </c>
      <c r="N1009">
        <f t="shared" si="62"/>
        <v>13.554166666666667</v>
      </c>
      <c r="P1009" s="1">
        <v>4264</v>
      </c>
      <c r="Q1009" s="1">
        <v>58105</v>
      </c>
      <c r="R1009" s="1">
        <v>20048</v>
      </c>
      <c r="S1009" s="1">
        <v>29729</v>
      </c>
      <c r="T1009" s="16">
        <v>0.67435837061455095</v>
      </c>
      <c r="U1009" s="1">
        <v>7062</v>
      </c>
      <c r="V1009" s="1">
        <v>11448</v>
      </c>
      <c r="W1009" s="16">
        <v>0.61687631027253598</v>
      </c>
      <c r="X1009" t="s">
        <v>3</v>
      </c>
      <c r="Y1009" t="s">
        <v>152</v>
      </c>
      <c r="Z1009" t="s">
        <v>4444</v>
      </c>
      <c r="AA1009" t="s">
        <v>1629</v>
      </c>
      <c r="AB1009" s="1">
        <f t="shared" si="65"/>
        <v>0</v>
      </c>
      <c r="AC1009">
        <f t="shared" si="63"/>
        <v>16.140277777777779</v>
      </c>
    </row>
    <row r="1010" spans="1:29">
      <c r="A1010" s="1">
        <v>3850</v>
      </c>
      <c r="B1010" s="1">
        <v>49323</v>
      </c>
      <c r="C1010" s="1">
        <v>20623</v>
      </c>
      <c r="D1010" s="1">
        <v>29743</v>
      </c>
      <c r="E1010" s="16">
        <v>0.693373230676125</v>
      </c>
      <c r="F1010" s="1">
        <v>7229</v>
      </c>
      <c r="G1010" s="1">
        <v>11460</v>
      </c>
      <c r="H1010" s="16">
        <v>0.63080279232111602</v>
      </c>
      <c r="I1010" t="s">
        <v>1</v>
      </c>
      <c r="J1010" t="s">
        <v>2292</v>
      </c>
      <c r="K1010" t="s">
        <v>2293</v>
      </c>
      <c r="L1010" t="s">
        <v>1690</v>
      </c>
      <c r="M1010" s="1">
        <f t="shared" si="64"/>
        <v>2</v>
      </c>
      <c r="N1010">
        <f t="shared" si="62"/>
        <v>13.700833333333334</v>
      </c>
      <c r="P1010" s="1">
        <v>4288</v>
      </c>
      <c r="Q1010" s="1">
        <v>58413</v>
      </c>
      <c r="R1010" s="1">
        <v>20049</v>
      </c>
      <c r="S1010" s="1">
        <v>29729</v>
      </c>
      <c r="T1010" s="16">
        <v>0.67439200780382702</v>
      </c>
      <c r="U1010" s="1">
        <v>7063</v>
      </c>
      <c r="V1010" s="1">
        <v>11448</v>
      </c>
      <c r="W1010" s="16">
        <v>0.61696366177498196</v>
      </c>
      <c r="X1010" t="s">
        <v>2</v>
      </c>
      <c r="Y1010" t="s">
        <v>4445</v>
      </c>
      <c r="Z1010" t="s">
        <v>4446</v>
      </c>
      <c r="AA1010" t="s">
        <v>1629</v>
      </c>
      <c r="AB1010" s="1">
        <f t="shared" si="65"/>
        <v>1</v>
      </c>
      <c r="AC1010">
        <f t="shared" si="63"/>
        <v>16.225833333333334</v>
      </c>
    </row>
    <row r="1011" spans="1:29">
      <c r="A1011" s="1">
        <v>3863</v>
      </c>
      <c r="B1011" s="1">
        <v>49538</v>
      </c>
      <c r="C1011" s="1">
        <v>20624</v>
      </c>
      <c r="D1011" s="1">
        <v>29743</v>
      </c>
      <c r="E1011" s="16">
        <v>0.69340685203241104</v>
      </c>
      <c r="F1011" s="1">
        <v>7230</v>
      </c>
      <c r="G1011" s="1">
        <v>11460</v>
      </c>
      <c r="H1011" s="16">
        <v>0.63089005235602003</v>
      </c>
      <c r="I1011" t="s">
        <v>2</v>
      </c>
      <c r="J1011" t="s">
        <v>2294</v>
      </c>
      <c r="K1011" t="s">
        <v>2295</v>
      </c>
      <c r="L1011" t="s">
        <v>1690</v>
      </c>
      <c r="M1011" s="1">
        <f t="shared" si="64"/>
        <v>1</v>
      </c>
      <c r="N1011">
        <f t="shared" si="62"/>
        <v>13.760555555555555</v>
      </c>
      <c r="P1011" s="1">
        <v>4333</v>
      </c>
      <c r="Q1011" s="1">
        <v>59056</v>
      </c>
      <c r="R1011" s="1">
        <v>20050</v>
      </c>
      <c r="S1011" s="1">
        <v>29729</v>
      </c>
      <c r="T1011" s="16">
        <v>0.67442564499310398</v>
      </c>
      <c r="U1011" s="1">
        <v>7065</v>
      </c>
      <c r="V1011" s="1">
        <v>11448</v>
      </c>
      <c r="W1011" s="16">
        <v>0.61713836477987405</v>
      </c>
      <c r="X1011" t="s">
        <v>1</v>
      </c>
      <c r="Y1011" t="s">
        <v>140</v>
      </c>
      <c r="Z1011" t="s">
        <v>4447</v>
      </c>
      <c r="AA1011" t="s">
        <v>1629</v>
      </c>
      <c r="AB1011" s="1">
        <f t="shared" si="65"/>
        <v>2</v>
      </c>
      <c r="AC1011">
        <f t="shared" si="63"/>
        <v>16.404444444444444</v>
      </c>
    </row>
    <row r="1012" spans="1:29">
      <c r="A1012" s="1">
        <v>3926</v>
      </c>
      <c r="B1012" s="1">
        <v>50607</v>
      </c>
      <c r="C1012" s="1">
        <v>20627</v>
      </c>
      <c r="D1012" s="1">
        <v>29743</v>
      </c>
      <c r="E1012" s="16">
        <v>0.69350771610126705</v>
      </c>
      <c r="F1012" s="1">
        <v>7231</v>
      </c>
      <c r="G1012" s="1">
        <v>11460</v>
      </c>
      <c r="H1012" s="16">
        <v>0.63097731239092403</v>
      </c>
      <c r="I1012" t="s">
        <v>1</v>
      </c>
      <c r="J1012" t="s">
        <v>2296</v>
      </c>
      <c r="K1012" t="s">
        <v>2297</v>
      </c>
      <c r="L1012" t="s">
        <v>1690</v>
      </c>
      <c r="M1012" s="1">
        <f t="shared" si="64"/>
        <v>1</v>
      </c>
      <c r="N1012">
        <f t="shared" si="62"/>
        <v>14.057499999999999</v>
      </c>
      <c r="P1012" s="1">
        <v>4348</v>
      </c>
      <c r="Q1012" s="1">
        <v>59326</v>
      </c>
      <c r="R1012" s="1">
        <v>20051</v>
      </c>
      <c r="S1012" s="1">
        <v>29729</v>
      </c>
      <c r="T1012" s="16">
        <v>0.67445928218238005</v>
      </c>
      <c r="U1012" s="1">
        <v>7066</v>
      </c>
      <c r="V1012" s="1">
        <v>11448</v>
      </c>
      <c r="W1012" s="16">
        <v>0.61722571628232004</v>
      </c>
      <c r="X1012" t="s">
        <v>0</v>
      </c>
      <c r="Y1012" t="s">
        <v>180</v>
      </c>
      <c r="Z1012" t="s">
        <v>4448</v>
      </c>
      <c r="AA1012" t="s">
        <v>1629</v>
      </c>
      <c r="AB1012" s="1">
        <f t="shared" si="65"/>
        <v>1</v>
      </c>
      <c r="AC1012">
        <f t="shared" si="63"/>
        <v>16.479444444444443</v>
      </c>
    </row>
    <row r="1013" spans="1:29">
      <c r="A1013" s="1">
        <v>4005</v>
      </c>
      <c r="B1013" s="1">
        <v>51888</v>
      </c>
      <c r="C1013" s="1">
        <v>20628</v>
      </c>
      <c r="D1013" s="1">
        <v>29743</v>
      </c>
      <c r="E1013" s="16">
        <v>0.69354133745755298</v>
      </c>
      <c r="F1013" s="1">
        <v>7233</v>
      </c>
      <c r="G1013" s="1">
        <v>11460</v>
      </c>
      <c r="H1013" s="16">
        <v>0.63115183246073303</v>
      </c>
      <c r="I1013" t="s">
        <v>2</v>
      </c>
      <c r="J1013" t="s">
        <v>2298</v>
      </c>
      <c r="K1013" t="s">
        <v>2299</v>
      </c>
      <c r="L1013" t="s">
        <v>1690</v>
      </c>
      <c r="M1013" s="1">
        <f t="shared" si="64"/>
        <v>2</v>
      </c>
      <c r="N1013">
        <f t="shared" si="62"/>
        <v>14.413333333333334</v>
      </c>
      <c r="P1013" s="1">
        <v>4371</v>
      </c>
      <c r="Q1013" s="1">
        <v>59654</v>
      </c>
      <c r="R1013" s="1">
        <v>20063</v>
      </c>
      <c r="S1013" s="1">
        <v>29729</v>
      </c>
      <c r="T1013" s="16">
        <v>0.674862928453698</v>
      </c>
      <c r="U1013" s="1">
        <v>7071</v>
      </c>
      <c r="V1013" s="1">
        <v>11448</v>
      </c>
      <c r="W1013" s="16">
        <v>0.61766247379454897</v>
      </c>
      <c r="X1013" t="s">
        <v>2</v>
      </c>
      <c r="Y1013" t="s">
        <v>4449</v>
      </c>
      <c r="Z1013" t="s">
        <v>4450</v>
      </c>
      <c r="AA1013" t="s">
        <v>1629</v>
      </c>
      <c r="AB1013" s="1">
        <f t="shared" si="65"/>
        <v>5</v>
      </c>
      <c r="AC1013">
        <f t="shared" si="63"/>
        <v>16.570555555555554</v>
      </c>
    </row>
    <row r="1014" spans="1:29">
      <c r="A1014" s="1">
        <v>4029</v>
      </c>
      <c r="B1014" s="1">
        <v>52141</v>
      </c>
      <c r="C1014" s="1">
        <v>20629</v>
      </c>
      <c r="D1014" s="1">
        <v>29743</v>
      </c>
      <c r="E1014" s="16">
        <v>0.69357495881383802</v>
      </c>
      <c r="F1014" s="1">
        <v>7234</v>
      </c>
      <c r="G1014" s="1">
        <v>11460</v>
      </c>
      <c r="H1014" s="16">
        <v>0.63123909249563703</v>
      </c>
      <c r="I1014" t="s">
        <v>1</v>
      </c>
      <c r="J1014" t="s">
        <v>2300</v>
      </c>
      <c r="K1014" t="s">
        <v>2301</v>
      </c>
      <c r="L1014" t="s">
        <v>1690</v>
      </c>
      <c r="M1014" s="1">
        <f t="shared" si="64"/>
        <v>1</v>
      </c>
      <c r="N1014">
        <f t="shared" si="62"/>
        <v>14.483611111111111</v>
      </c>
      <c r="P1014" s="1">
        <v>4373</v>
      </c>
      <c r="Q1014" s="1">
        <v>59664</v>
      </c>
      <c r="R1014" s="1">
        <v>20064</v>
      </c>
      <c r="S1014" s="1">
        <v>29729</v>
      </c>
      <c r="T1014" s="16">
        <v>0.67489656564297396</v>
      </c>
      <c r="U1014" s="1">
        <v>7072</v>
      </c>
      <c r="V1014" s="1">
        <v>11448</v>
      </c>
      <c r="W1014" s="16">
        <v>0.61774982529699496</v>
      </c>
      <c r="X1014" t="s">
        <v>3</v>
      </c>
      <c r="Y1014" t="s">
        <v>4451</v>
      </c>
      <c r="Z1014" t="s">
        <v>4452</v>
      </c>
      <c r="AA1014" t="s">
        <v>1629</v>
      </c>
      <c r="AB1014" s="1">
        <f t="shared" si="65"/>
        <v>1</v>
      </c>
      <c r="AC1014">
        <f t="shared" si="63"/>
        <v>16.573333333333334</v>
      </c>
    </row>
    <row r="1015" spans="1:29">
      <c r="A1015" s="1">
        <v>4032</v>
      </c>
      <c r="B1015" s="1">
        <v>52189</v>
      </c>
      <c r="C1015" s="1">
        <v>20638</v>
      </c>
      <c r="D1015" s="1">
        <v>29743</v>
      </c>
      <c r="E1015" s="16">
        <v>0.69387755102040805</v>
      </c>
      <c r="F1015" s="1">
        <v>7238</v>
      </c>
      <c r="G1015" s="1">
        <v>11460</v>
      </c>
      <c r="H1015" s="16">
        <v>0.63158813263525304</v>
      </c>
      <c r="I1015" t="s">
        <v>2</v>
      </c>
      <c r="J1015" t="s">
        <v>2302</v>
      </c>
      <c r="K1015" t="s">
        <v>2303</v>
      </c>
      <c r="L1015" t="s">
        <v>1690</v>
      </c>
      <c r="M1015" s="1">
        <f t="shared" si="64"/>
        <v>4</v>
      </c>
      <c r="N1015">
        <f t="shared" si="62"/>
        <v>14.496944444444445</v>
      </c>
      <c r="P1015" s="1">
        <v>4388</v>
      </c>
      <c r="Q1015" s="1">
        <v>59923</v>
      </c>
      <c r="R1015" s="1">
        <v>20065</v>
      </c>
      <c r="S1015" s="1">
        <v>29729</v>
      </c>
      <c r="T1015" s="16">
        <v>0.67493020283225102</v>
      </c>
      <c r="U1015" s="1">
        <v>7074</v>
      </c>
      <c r="V1015" s="1">
        <v>11448</v>
      </c>
      <c r="W1015" s="16">
        <v>0.61792452830188604</v>
      </c>
      <c r="X1015" t="s">
        <v>3</v>
      </c>
      <c r="Y1015" t="s">
        <v>4453</v>
      </c>
      <c r="Z1015" t="s">
        <v>4454</v>
      </c>
      <c r="AA1015" t="s">
        <v>1629</v>
      </c>
      <c r="AB1015" s="1">
        <f t="shared" si="65"/>
        <v>2</v>
      </c>
      <c r="AC1015">
        <f t="shared" si="63"/>
        <v>16.645277777777778</v>
      </c>
    </row>
    <row r="1016" spans="1:29">
      <c r="A1016" s="1">
        <v>4068</v>
      </c>
      <c r="B1016" s="1">
        <v>52702</v>
      </c>
      <c r="C1016" s="1">
        <v>20666</v>
      </c>
      <c r="D1016" s="1">
        <v>29743</v>
      </c>
      <c r="E1016" s="16">
        <v>0.69481894899640195</v>
      </c>
      <c r="F1016" s="1">
        <v>7251</v>
      </c>
      <c r="G1016" s="1">
        <v>11460</v>
      </c>
      <c r="H1016" s="16">
        <v>0.63272251308900496</v>
      </c>
      <c r="I1016" t="s">
        <v>2</v>
      </c>
      <c r="J1016" t="s">
        <v>2304</v>
      </c>
      <c r="K1016" t="s">
        <v>2305</v>
      </c>
      <c r="L1016" t="s">
        <v>1690</v>
      </c>
      <c r="M1016" s="1">
        <f t="shared" si="64"/>
        <v>13</v>
      </c>
      <c r="N1016">
        <f t="shared" si="62"/>
        <v>14.639444444444445</v>
      </c>
      <c r="P1016" s="1">
        <v>4394</v>
      </c>
      <c r="Q1016" s="1">
        <v>59989</v>
      </c>
      <c r="R1016" s="1">
        <v>20070</v>
      </c>
      <c r="S1016" s="1">
        <v>29729</v>
      </c>
      <c r="T1016" s="16">
        <v>0.67509838877863304</v>
      </c>
      <c r="U1016" s="1">
        <v>7074</v>
      </c>
      <c r="V1016" s="1">
        <v>11448</v>
      </c>
      <c r="W1016" s="16">
        <v>0.61792452830188604</v>
      </c>
      <c r="X1016" t="s">
        <v>0</v>
      </c>
      <c r="Y1016" t="s">
        <v>4455</v>
      </c>
      <c r="Z1016" t="s">
        <v>4456</v>
      </c>
      <c r="AA1016" t="s">
        <v>1629</v>
      </c>
      <c r="AB1016" s="1">
        <f t="shared" si="65"/>
        <v>0</v>
      </c>
      <c r="AC1016">
        <f t="shared" si="63"/>
        <v>16.663611111111113</v>
      </c>
    </row>
    <row r="1017" spans="1:29">
      <c r="A1017" s="1">
        <v>4088</v>
      </c>
      <c r="B1017" s="1">
        <v>53130</v>
      </c>
      <c r="C1017" s="1">
        <v>20681</v>
      </c>
      <c r="D1017" s="1">
        <v>29743</v>
      </c>
      <c r="E1017" s="16">
        <v>0.695323269340685</v>
      </c>
      <c r="F1017" s="1">
        <v>7257</v>
      </c>
      <c r="G1017" s="1">
        <v>11460</v>
      </c>
      <c r="H1017" s="16">
        <v>0.63324607329842897</v>
      </c>
      <c r="I1017" t="s">
        <v>1</v>
      </c>
      <c r="J1017" t="s">
        <v>2306</v>
      </c>
      <c r="K1017" t="s">
        <v>2307</v>
      </c>
      <c r="L1017" t="s">
        <v>1690</v>
      </c>
      <c r="M1017" s="1">
        <f t="shared" si="64"/>
        <v>6</v>
      </c>
      <c r="N1017">
        <f t="shared" si="62"/>
        <v>14.758333333333333</v>
      </c>
      <c r="P1017" s="1">
        <v>4399</v>
      </c>
      <c r="Q1017" s="1">
        <v>60047</v>
      </c>
      <c r="R1017" s="1">
        <v>20075</v>
      </c>
      <c r="S1017" s="1">
        <v>29729</v>
      </c>
      <c r="T1017" s="16">
        <v>0.67526657472501495</v>
      </c>
      <c r="U1017" s="1">
        <v>7074</v>
      </c>
      <c r="V1017" s="1">
        <v>11448</v>
      </c>
      <c r="W1017" s="16">
        <v>0.61792452830188604</v>
      </c>
      <c r="X1017" t="s">
        <v>1</v>
      </c>
      <c r="Y1017" t="s">
        <v>4457</v>
      </c>
      <c r="Z1017" t="s">
        <v>4458</v>
      </c>
      <c r="AA1017" t="s">
        <v>1629</v>
      </c>
      <c r="AB1017" s="1">
        <f t="shared" si="65"/>
        <v>0</v>
      </c>
      <c r="AC1017">
        <f t="shared" si="63"/>
        <v>16.679722222222221</v>
      </c>
    </row>
    <row r="1018" spans="1:29">
      <c r="A1018" s="1">
        <v>4116</v>
      </c>
      <c r="B1018" s="1">
        <v>53518</v>
      </c>
      <c r="C1018" s="1">
        <v>20689</v>
      </c>
      <c r="D1018" s="1">
        <v>29743</v>
      </c>
      <c r="E1018" s="16">
        <v>0.69559224019096899</v>
      </c>
      <c r="F1018" s="1">
        <v>7257</v>
      </c>
      <c r="G1018" s="1">
        <v>11460</v>
      </c>
      <c r="H1018" s="16">
        <v>0.63324607329842897</v>
      </c>
      <c r="I1018" t="s">
        <v>1</v>
      </c>
      <c r="J1018" t="s">
        <v>2308</v>
      </c>
      <c r="K1018" t="s">
        <v>2309</v>
      </c>
      <c r="L1018" t="s">
        <v>1690</v>
      </c>
      <c r="M1018" s="1">
        <f t="shared" si="64"/>
        <v>0</v>
      </c>
      <c r="N1018">
        <f t="shared" si="62"/>
        <v>14.866111111111111</v>
      </c>
      <c r="P1018" s="1">
        <v>4409</v>
      </c>
      <c r="Q1018" s="1">
        <v>60151</v>
      </c>
      <c r="R1018" s="1">
        <v>20076</v>
      </c>
      <c r="S1018" s="1">
        <v>29729</v>
      </c>
      <c r="T1018" s="16">
        <v>0.67530021191429201</v>
      </c>
      <c r="U1018" s="1">
        <v>7075</v>
      </c>
      <c r="V1018" s="1">
        <v>11448</v>
      </c>
      <c r="W1018" s="16">
        <v>0.61801187980433203</v>
      </c>
      <c r="X1018" t="s">
        <v>2</v>
      </c>
      <c r="Y1018" t="s">
        <v>4459</v>
      </c>
      <c r="Z1018" t="s">
        <v>4460</v>
      </c>
      <c r="AA1018" t="s">
        <v>1629</v>
      </c>
      <c r="AB1018" s="1">
        <f t="shared" si="65"/>
        <v>1</v>
      </c>
      <c r="AC1018">
        <f t="shared" si="63"/>
        <v>16.708611111111111</v>
      </c>
    </row>
    <row r="1019" spans="1:29">
      <c r="A1019" s="1">
        <v>4138</v>
      </c>
      <c r="B1019" s="1">
        <v>53835</v>
      </c>
      <c r="C1019" s="1">
        <v>20692</v>
      </c>
      <c r="D1019" s="1">
        <v>29743</v>
      </c>
      <c r="E1019" s="16">
        <v>0.695693104259825</v>
      </c>
      <c r="F1019" s="1">
        <v>7258</v>
      </c>
      <c r="G1019" s="1">
        <v>11460</v>
      </c>
      <c r="H1019" s="16">
        <v>0.63333333333333297</v>
      </c>
      <c r="I1019" t="s">
        <v>2</v>
      </c>
      <c r="J1019" t="s">
        <v>2310</v>
      </c>
      <c r="K1019" t="s">
        <v>2311</v>
      </c>
      <c r="L1019" t="s">
        <v>1690</v>
      </c>
      <c r="M1019" s="1">
        <f t="shared" si="64"/>
        <v>1</v>
      </c>
      <c r="N1019">
        <f t="shared" si="62"/>
        <v>14.954166666666667</v>
      </c>
      <c r="P1019" s="1">
        <v>4435</v>
      </c>
      <c r="Q1019" s="1">
        <v>60590</v>
      </c>
      <c r="R1019" s="1">
        <v>20081</v>
      </c>
      <c r="S1019" s="1">
        <v>29729</v>
      </c>
      <c r="T1019" s="16">
        <v>0.67546839786067403</v>
      </c>
      <c r="U1019" s="1">
        <v>7075</v>
      </c>
      <c r="V1019" s="1">
        <v>11448</v>
      </c>
      <c r="W1019" s="16">
        <v>0.61801187980433203</v>
      </c>
      <c r="X1019" t="s">
        <v>1</v>
      </c>
      <c r="Y1019" t="s">
        <v>4461</v>
      </c>
      <c r="Z1019" t="s">
        <v>4462</v>
      </c>
      <c r="AA1019" t="s">
        <v>1629</v>
      </c>
      <c r="AB1019" s="1">
        <f t="shared" si="65"/>
        <v>0</v>
      </c>
      <c r="AC1019">
        <f t="shared" si="63"/>
        <v>16.830555555555556</v>
      </c>
    </row>
    <row r="1020" spans="1:29">
      <c r="A1020" s="1">
        <v>4146</v>
      </c>
      <c r="B1020" s="1">
        <v>53901</v>
      </c>
      <c r="C1020" s="1">
        <v>20716</v>
      </c>
      <c r="D1020" s="1">
        <v>29743</v>
      </c>
      <c r="E1020" s="16">
        <v>0.69650001681067797</v>
      </c>
      <c r="F1020" s="1">
        <v>7269</v>
      </c>
      <c r="G1020" s="1">
        <v>11460</v>
      </c>
      <c r="H1020" s="16">
        <v>0.63429319371727699</v>
      </c>
      <c r="I1020" t="s">
        <v>0</v>
      </c>
      <c r="J1020" t="s">
        <v>2312</v>
      </c>
      <c r="K1020" t="s">
        <v>2313</v>
      </c>
      <c r="L1020" t="s">
        <v>1690</v>
      </c>
      <c r="M1020" s="1">
        <f t="shared" si="64"/>
        <v>11</v>
      </c>
      <c r="N1020">
        <f t="shared" si="62"/>
        <v>14.9725</v>
      </c>
      <c r="P1020" s="1">
        <v>4487</v>
      </c>
      <c r="Q1020" s="1">
        <v>61411</v>
      </c>
      <c r="R1020" s="1">
        <v>20084</v>
      </c>
      <c r="S1020" s="1">
        <v>29729</v>
      </c>
      <c r="T1020" s="16">
        <v>0.67556930942850402</v>
      </c>
      <c r="U1020" s="1">
        <v>7076</v>
      </c>
      <c r="V1020" s="1">
        <v>11448</v>
      </c>
      <c r="W1020" s="16">
        <v>0.61809923130677802</v>
      </c>
      <c r="X1020" t="s">
        <v>2</v>
      </c>
      <c r="Y1020" t="s">
        <v>4463</v>
      </c>
      <c r="Z1020" t="s">
        <v>4464</v>
      </c>
      <c r="AA1020" t="s">
        <v>1629</v>
      </c>
      <c r="AB1020" s="1">
        <f t="shared" si="65"/>
        <v>1</v>
      </c>
      <c r="AC1020">
        <f t="shared" si="63"/>
        <v>17.058611111111112</v>
      </c>
    </row>
    <row r="1021" spans="1:29">
      <c r="A1021" s="1">
        <v>4206</v>
      </c>
      <c r="B1021" s="1">
        <v>54755</v>
      </c>
      <c r="C1021" s="1">
        <v>20720</v>
      </c>
      <c r="D1021" s="1">
        <v>29743</v>
      </c>
      <c r="E1021" s="16">
        <v>0.69663450223582002</v>
      </c>
      <c r="F1021" s="1">
        <v>7271</v>
      </c>
      <c r="G1021" s="1">
        <v>11460</v>
      </c>
      <c r="H1021" s="16">
        <v>0.634467713787085</v>
      </c>
      <c r="I1021" t="s">
        <v>0</v>
      </c>
      <c r="J1021" t="s">
        <v>2314</v>
      </c>
      <c r="K1021" t="s">
        <v>2315</v>
      </c>
      <c r="L1021" t="s">
        <v>1690</v>
      </c>
      <c r="M1021" s="1">
        <f t="shared" si="64"/>
        <v>2</v>
      </c>
      <c r="N1021">
        <f t="shared" si="62"/>
        <v>15.209722222222222</v>
      </c>
      <c r="P1021" s="1">
        <v>4611</v>
      </c>
      <c r="Q1021" s="1">
        <v>63159</v>
      </c>
      <c r="R1021" s="1">
        <v>20084</v>
      </c>
      <c r="S1021" s="1">
        <v>29729</v>
      </c>
      <c r="T1021" s="16">
        <v>0.67556930942850402</v>
      </c>
      <c r="U1021" s="1">
        <v>7076</v>
      </c>
      <c r="V1021" s="1">
        <v>11448</v>
      </c>
      <c r="W1021" s="16">
        <v>0.61809923130677802</v>
      </c>
      <c r="X1021" t="s">
        <v>1</v>
      </c>
      <c r="Y1021" t="s">
        <v>156</v>
      </c>
      <c r="Z1021" t="s">
        <v>4465</v>
      </c>
      <c r="AA1021" t="s">
        <v>1629</v>
      </c>
      <c r="AB1021" s="1">
        <f t="shared" si="65"/>
        <v>0</v>
      </c>
      <c r="AC1021">
        <f t="shared" si="63"/>
        <v>17.544166666666666</v>
      </c>
    </row>
    <row r="1022" spans="1:29">
      <c r="A1022" s="1">
        <v>4212</v>
      </c>
      <c r="B1022" s="1">
        <v>54915</v>
      </c>
      <c r="C1022" s="1">
        <v>20721</v>
      </c>
      <c r="D1022" s="1">
        <v>29743</v>
      </c>
      <c r="E1022" s="16">
        <v>0.69666812359210495</v>
      </c>
      <c r="F1022" s="1">
        <v>7271</v>
      </c>
      <c r="G1022" s="1">
        <v>11460</v>
      </c>
      <c r="H1022" s="16">
        <v>0.634467713787085</v>
      </c>
      <c r="I1022" t="s">
        <v>2</v>
      </c>
      <c r="K1022" t="s">
        <v>2316</v>
      </c>
      <c r="L1022" t="s">
        <v>1690</v>
      </c>
      <c r="M1022" s="1">
        <f t="shared" si="64"/>
        <v>0</v>
      </c>
      <c r="N1022">
        <f t="shared" si="62"/>
        <v>15.254166666666666</v>
      </c>
      <c r="P1022" s="1">
        <v>4637</v>
      </c>
      <c r="Q1022" s="1">
        <v>63583</v>
      </c>
      <c r="R1022" s="1">
        <v>20085</v>
      </c>
      <c r="S1022" s="1">
        <v>29729</v>
      </c>
      <c r="T1022" s="16">
        <v>0.67560294661777998</v>
      </c>
      <c r="U1022" s="1">
        <v>7078</v>
      </c>
      <c r="V1022" s="1">
        <v>11448</v>
      </c>
      <c r="W1022" s="16">
        <v>0.61827393431166999</v>
      </c>
      <c r="X1022" t="s">
        <v>0</v>
      </c>
      <c r="Y1022" t="s">
        <v>75</v>
      </c>
      <c r="Z1022" t="s">
        <v>4466</v>
      </c>
      <c r="AA1022" t="s">
        <v>1629</v>
      </c>
      <c r="AB1022" s="1">
        <f t="shared" si="65"/>
        <v>2</v>
      </c>
      <c r="AC1022">
        <f t="shared" si="63"/>
        <v>17.661944444444444</v>
      </c>
    </row>
    <row r="1023" spans="1:29">
      <c r="A1023" s="1">
        <v>4219</v>
      </c>
      <c r="B1023" s="1">
        <v>55002</v>
      </c>
      <c r="C1023" s="1">
        <v>20731</v>
      </c>
      <c r="D1023" s="1">
        <v>29743</v>
      </c>
      <c r="E1023" s="16">
        <v>0.69700433715496002</v>
      </c>
      <c r="F1023" s="1">
        <v>7272</v>
      </c>
      <c r="G1023" s="1">
        <v>11460</v>
      </c>
      <c r="H1023" s="16">
        <v>0.634554973821989</v>
      </c>
      <c r="I1023" t="s">
        <v>1</v>
      </c>
      <c r="J1023" t="s">
        <v>2317</v>
      </c>
      <c r="K1023" t="s">
        <v>2318</v>
      </c>
      <c r="L1023" t="s">
        <v>1690</v>
      </c>
      <c r="M1023" s="1">
        <f t="shared" si="64"/>
        <v>1</v>
      </c>
      <c r="N1023">
        <f t="shared" si="62"/>
        <v>15.278333333333334</v>
      </c>
      <c r="P1023" s="1">
        <v>4641</v>
      </c>
      <c r="Q1023" s="1">
        <v>63643</v>
      </c>
      <c r="R1023" s="1">
        <v>20091</v>
      </c>
      <c r="S1023" s="1">
        <v>29729</v>
      </c>
      <c r="T1023" s="16">
        <v>0.67580476975343895</v>
      </c>
      <c r="U1023" s="1">
        <v>7080</v>
      </c>
      <c r="V1023" s="1">
        <v>11448</v>
      </c>
      <c r="W1023" s="16">
        <v>0.61844863731656097</v>
      </c>
      <c r="X1023" t="s">
        <v>3</v>
      </c>
      <c r="Y1023" t="s">
        <v>4467</v>
      </c>
      <c r="Z1023" t="s">
        <v>4468</v>
      </c>
      <c r="AA1023" t="s">
        <v>1629</v>
      </c>
      <c r="AB1023" s="1">
        <f t="shared" si="65"/>
        <v>2</v>
      </c>
      <c r="AC1023">
        <f t="shared" si="63"/>
        <v>17.67861111111111</v>
      </c>
    </row>
    <row r="1024" spans="1:29">
      <c r="A1024" s="1">
        <v>4296</v>
      </c>
      <c r="B1024" s="1">
        <v>56092</v>
      </c>
      <c r="C1024" s="1">
        <v>20734</v>
      </c>
      <c r="D1024" s="1">
        <v>29743</v>
      </c>
      <c r="E1024" s="16">
        <v>0.69710520122381703</v>
      </c>
      <c r="F1024" s="1">
        <v>7273</v>
      </c>
      <c r="G1024" s="1">
        <v>11460</v>
      </c>
      <c r="H1024" s="16">
        <v>0.634642233856893</v>
      </c>
      <c r="I1024" t="s">
        <v>1</v>
      </c>
      <c r="J1024" t="s">
        <v>2319</v>
      </c>
      <c r="K1024" t="s">
        <v>2320</v>
      </c>
      <c r="L1024" t="s">
        <v>1690</v>
      </c>
      <c r="M1024" s="1">
        <f t="shared" si="64"/>
        <v>1</v>
      </c>
      <c r="N1024">
        <f t="shared" si="62"/>
        <v>15.581111111111111</v>
      </c>
      <c r="P1024" s="1">
        <v>4678</v>
      </c>
      <c r="Q1024" s="1">
        <v>64345</v>
      </c>
      <c r="R1024" s="1">
        <v>20104</v>
      </c>
      <c r="S1024" s="1">
        <v>29729</v>
      </c>
      <c r="T1024" s="16">
        <v>0.67624205321403297</v>
      </c>
      <c r="U1024" s="1">
        <v>7080</v>
      </c>
      <c r="V1024" s="1">
        <v>11448</v>
      </c>
      <c r="W1024" s="16">
        <v>0.61844863731656097</v>
      </c>
      <c r="X1024" t="s">
        <v>1</v>
      </c>
      <c r="Y1024" t="s">
        <v>4469</v>
      </c>
      <c r="Z1024" t="s">
        <v>4470</v>
      </c>
      <c r="AA1024" t="s">
        <v>1690</v>
      </c>
      <c r="AB1024" s="1">
        <f t="shared" si="65"/>
        <v>0</v>
      </c>
      <c r="AC1024">
        <f t="shared" si="63"/>
        <v>17.87361111111111</v>
      </c>
    </row>
    <row r="1025" spans="1:29">
      <c r="A1025" s="1">
        <v>4306</v>
      </c>
      <c r="B1025" s="1">
        <v>56247</v>
      </c>
      <c r="C1025" s="1">
        <v>20735</v>
      </c>
      <c r="D1025" s="1">
        <v>29743</v>
      </c>
      <c r="E1025" s="16">
        <v>0.69713882258010196</v>
      </c>
      <c r="F1025" s="1">
        <v>7274</v>
      </c>
      <c r="G1025" s="1">
        <v>11460</v>
      </c>
      <c r="H1025" s="16">
        <v>0.634729493891797</v>
      </c>
      <c r="I1025" t="s">
        <v>0</v>
      </c>
      <c r="J1025" t="s">
        <v>2321</v>
      </c>
      <c r="K1025" t="s">
        <v>2322</v>
      </c>
      <c r="L1025" t="s">
        <v>1690</v>
      </c>
      <c r="M1025" s="1">
        <f t="shared" si="64"/>
        <v>1</v>
      </c>
      <c r="N1025">
        <f t="shared" si="62"/>
        <v>15.624166666666667</v>
      </c>
      <c r="P1025" s="1">
        <v>4756</v>
      </c>
      <c r="Q1025" s="1">
        <v>65456</v>
      </c>
      <c r="R1025" s="1">
        <v>20115</v>
      </c>
      <c r="S1025" s="1">
        <v>29729</v>
      </c>
      <c r="T1025" s="16">
        <v>0.67661206229607396</v>
      </c>
      <c r="U1025" s="1">
        <v>7082</v>
      </c>
      <c r="V1025" s="1">
        <v>11448</v>
      </c>
      <c r="W1025" s="16">
        <v>0.61862334032145305</v>
      </c>
      <c r="X1025" t="s">
        <v>1</v>
      </c>
      <c r="Y1025" t="s">
        <v>4471</v>
      </c>
      <c r="Z1025" t="s">
        <v>4472</v>
      </c>
      <c r="AA1025" t="s">
        <v>1690</v>
      </c>
      <c r="AB1025" s="1">
        <f t="shared" si="65"/>
        <v>2</v>
      </c>
      <c r="AC1025">
        <f t="shared" si="63"/>
        <v>18.182222222222222</v>
      </c>
    </row>
    <row r="1026" spans="1:29">
      <c r="A1026" s="1">
        <v>4322</v>
      </c>
      <c r="B1026" s="1">
        <v>56609</v>
      </c>
      <c r="C1026" s="1">
        <v>20740</v>
      </c>
      <c r="D1026" s="1">
        <v>29743</v>
      </c>
      <c r="E1026" s="16">
        <v>0.69730692936153005</v>
      </c>
      <c r="F1026" s="1">
        <v>7274</v>
      </c>
      <c r="G1026" s="1">
        <v>11460</v>
      </c>
      <c r="H1026" s="16">
        <v>0.634729493891797</v>
      </c>
      <c r="I1026" t="s">
        <v>1</v>
      </c>
      <c r="J1026" t="s">
        <v>2323</v>
      </c>
      <c r="K1026" t="s">
        <v>2324</v>
      </c>
      <c r="L1026" t="s">
        <v>1690</v>
      </c>
      <c r="M1026" s="1">
        <f t="shared" si="64"/>
        <v>0</v>
      </c>
      <c r="N1026">
        <f t="shared" ref="N1026:N1089" si="66">B1026/3600</f>
        <v>15.724722222222223</v>
      </c>
      <c r="P1026" s="1">
        <v>4774</v>
      </c>
      <c r="Q1026" s="1">
        <v>65696</v>
      </c>
      <c r="R1026" s="1">
        <v>20120</v>
      </c>
      <c r="S1026" s="1">
        <v>29729</v>
      </c>
      <c r="T1026" s="16">
        <v>0.67678024824245597</v>
      </c>
      <c r="U1026" s="1">
        <v>7082</v>
      </c>
      <c r="V1026" s="1">
        <v>11448</v>
      </c>
      <c r="W1026" s="16">
        <v>0.61862334032145305</v>
      </c>
      <c r="X1026" t="s">
        <v>1</v>
      </c>
      <c r="Y1026" t="s">
        <v>4473</v>
      </c>
      <c r="Z1026" t="s">
        <v>4474</v>
      </c>
      <c r="AA1026" t="s">
        <v>1690</v>
      </c>
      <c r="AB1026" s="1">
        <f t="shared" si="65"/>
        <v>0</v>
      </c>
      <c r="AC1026">
        <f t="shared" ref="AC1026:AC1089" si="67">Q1026/3600</f>
        <v>18.248888888888889</v>
      </c>
    </row>
    <row r="1027" spans="1:29">
      <c r="A1027" s="1">
        <v>4341</v>
      </c>
      <c r="B1027" s="1">
        <v>56917</v>
      </c>
      <c r="C1027" s="1">
        <v>20746</v>
      </c>
      <c r="D1027" s="1">
        <v>29743</v>
      </c>
      <c r="E1027" s="16">
        <v>0.69750865749924296</v>
      </c>
      <c r="F1027" s="1">
        <v>7277</v>
      </c>
      <c r="G1027" s="1">
        <v>11460</v>
      </c>
      <c r="H1027" s="16">
        <v>0.63499127399650901</v>
      </c>
      <c r="I1027" t="s">
        <v>1</v>
      </c>
      <c r="J1027" t="s">
        <v>2325</v>
      </c>
      <c r="K1027" t="s">
        <v>2326</v>
      </c>
      <c r="L1027" t="s">
        <v>1690</v>
      </c>
      <c r="M1027" s="1">
        <f t="shared" si="64"/>
        <v>3</v>
      </c>
      <c r="N1027">
        <f t="shared" si="66"/>
        <v>15.810277777777777</v>
      </c>
      <c r="P1027" s="1">
        <v>4868</v>
      </c>
      <c r="Q1027" s="1">
        <v>67088</v>
      </c>
      <c r="R1027" s="1">
        <v>20121</v>
      </c>
      <c r="S1027" s="1">
        <v>29729</v>
      </c>
      <c r="T1027" s="16">
        <v>0.67681388543173304</v>
      </c>
      <c r="U1027" s="1">
        <v>7082</v>
      </c>
      <c r="V1027" s="1">
        <v>11448</v>
      </c>
      <c r="W1027" s="16">
        <v>0.61862334032145305</v>
      </c>
      <c r="X1027" t="s">
        <v>2</v>
      </c>
      <c r="Z1027" t="s">
        <v>4475</v>
      </c>
      <c r="AA1027" t="s">
        <v>1690</v>
      </c>
      <c r="AB1027" s="1">
        <f t="shared" si="65"/>
        <v>0</v>
      </c>
      <c r="AC1027">
        <f t="shared" si="67"/>
        <v>18.635555555555555</v>
      </c>
    </row>
    <row r="1028" spans="1:29">
      <c r="A1028" s="1">
        <v>4390</v>
      </c>
      <c r="B1028" s="1">
        <v>57636</v>
      </c>
      <c r="C1028" s="1">
        <v>20749</v>
      </c>
      <c r="D1028" s="1">
        <v>29743</v>
      </c>
      <c r="E1028" s="16">
        <v>0.69760952156809997</v>
      </c>
      <c r="F1028" s="1">
        <v>7278</v>
      </c>
      <c r="G1028" s="1">
        <v>11460</v>
      </c>
      <c r="H1028" s="16">
        <v>0.63507853403141301</v>
      </c>
      <c r="I1028" t="s">
        <v>0</v>
      </c>
      <c r="J1028" t="s">
        <v>2327</v>
      </c>
      <c r="K1028" t="s">
        <v>2328</v>
      </c>
      <c r="L1028" t="s">
        <v>1690</v>
      </c>
      <c r="M1028" s="1">
        <f t="shared" ref="M1028:M1091" si="68">F1028-F1027</f>
        <v>1</v>
      </c>
      <c r="N1028">
        <f t="shared" si="66"/>
        <v>16.010000000000002</v>
      </c>
      <c r="P1028" s="1">
        <v>4942</v>
      </c>
      <c r="Q1028" s="1">
        <v>68200</v>
      </c>
      <c r="R1028" s="1">
        <v>20121</v>
      </c>
      <c r="S1028" s="1">
        <v>29729</v>
      </c>
      <c r="T1028" s="16">
        <v>0.67681388543173304</v>
      </c>
      <c r="U1028" s="1">
        <v>7082</v>
      </c>
      <c r="V1028" s="1">
        <v>11448</v>
      </c>
      <c r="W1028" s="16">
        <v>0.61862334032145305</v>
      </c>
      <c r="X1028" t="s">
        <v>2</v>
      </c>
      <c r="Y1028" t="s">
        <v>190</v>
      </c>
      <c r="Z1028" t="s">
        <v>4476</v>
      </c>
      <c r="AA1028" t="s">
        <v>1690</v>
      </c>
      <c r="AB1028" s="1">
        <f t="shared" ref="AB1028:AB1091" si="69">U1028-U1027</f>
        <v>0</v>
      </c>
      <c r="AC1028">
        <f t="shared" si="67"/>
        <v>18.944444444444443</v>
      </c>
    </row>
    <row r="1029" spans="1:29">
      <c r="A1029" s="1">
        <v>4470</v>
      </c>
      <c r="B1029" s="1">
        <v>58857</v>
      </c>
      <c r="C1029" s="1">
        <v>20755</v>
      </c>
      <c r="D1029" s="1">
        <v>29743</v>
      </c>
      <c r="E1029" s="16">
        <v>0.69781124970581299</v>
      </c>
      <c r="F1029" s="1">
        <v>7280</v>
      </c>
      <c r="G1029" s="1">
        <v>11460</v>
      </c>
      <c r="H1029" s="16">
        <v>0.63525305410122102</v>
      </c>
      <c r="I1029" t="s">
        <v>1</v>
      </c>
      <c r="J1029" t="s">
        <v>2329</v>
      </c>
      <c r="K1029" t="s">
        <v>2330</v>
      </c>
      <c r="L1029" t="s">
        <v>1690</v>
      </c>
      <c r="M1029" s="1">
        <f t="shared" si="68"/>
        <v>2</v>
      </c>
      <c r="N1029">
        <f t="shared" si="66"/>
        <v>16.349166666666665</v>
      </c>
      <c r="P1029" s="1">
        <v>4947</v>
      </c>
      <c r="Q1029" s="1">
        <v>68227</v>
      </c>
      <c r="R1029" s="1">
        <v>20312</v>
      </c>
      <c r="S1029" s="1">
        <v>29729</v>
      </c>
      <c r="T1029" s="16">
        <v>0.68323858858353703</v>
      </c>
      <c r="U1029" s="1">
        <v>7152</v>
      </c>
      <c r="V1029" s="1">
        <v>11448</v>
      </c>
      <c r="W1029" s="16">
        <v>0.62473794549266204</v>
      </c>
      <c r="X1029" t="s">
        <v>1</v>
      </c>
      <c r="Y1029" t="s">
        <v>4477</v>
      </c>
      <c r="Z1029" t="s">
        <v>4478</v>
      </c>
      <c r="AA1029" t="s">
        <v>1690</v>
      </c>
      <c r="AB1029" s="1">
        <f t="shared" si="69"/>
        <v>70</v>
      </c>
      <c r="AC1029">
        <f t="shared" si="67"/>
        <v>18.951944444444443</v>
      </c>
    </row>
    <row r="1030" spans="1:29">
      <c r="A1030" s="1">
        <v>4502</v>
      </c>
      <c r="B1030" s="1">
        <v>59224</v>
      </c>
      <c r="C1030" s="1">
        <v>20755</v>
      </c>
      <c r="D1030" s="1">
        <v>29743</v>
      </c>
      <c r="E1030" s="16">
        <v>0.69781124970581299</v>
      </c>
      <c r="F1030" s="1">
        <v>7280</v>
      </c>
      <c r="G1030" s="1">
        <v>11460</v>
      </c>
      <c r="H1030" s="16">
        <v>0.63525305410122102</v>
      </c>
      <c r="I1030" t="s">
        <v>2</v>
      </c>
      <c r="J1030" t="s">
        <v>2331</v>
      </c>
      <c r="K1030" t="s">
        <v>2332</v>
      </c>
      <c r="L1030" t="s">
        <v>1690</v>
      </c>
      <c r="M1030" s="1">
        <f t="shared" si="68"/>
        <v>0</v>
      </c>
      <c r="N1030">
        <f t="shared" si="66"/>
        <v>16.451111111111111</v>
      </c>
      <c r="P1030" s="1">
        <v>5000</v>
      </c>
      <c r="Q1030" s="1">
        <v>68870</v>
      </c>
      <c r="R1030" s="1">
        <v>20317</v>
      </c>
      <c r="S1030" s="1">
        <v>29729</v>
      </c>
      <c r="T1030" s="16">
        <v>0.68340677452992005</v>
      </c>
      <c r="U1030" s="1">
        <v>7152</v>
      </c>
      <c r="V1030" s="1">
        <v>11448</v>
      </c>
      <c r="W1030" s="16">
        <v>0.62473794549266204</v>
      </c>
      <c r="X1030" t="s">
        <v>1</v>
      </c>
      <c r="Y1030" t="s">
        <v>4479</v>
      </c>
      <c r="Z1030" t="s">
        <v>4480</v>
      </c>
      <c r="AA1030" t="s">
        <v>1690</v>
      </c>
      <c r="AB1030" s="1">
        <f t="shared" si="69"/>
        <v>0</v>
      </c>
      <c r="AC1030">
        <f t="shared" si="67"/>
        <v>19.130555555555556</v>
      </c>
    </row>
    <row r="1031" spans="1:29">
      <c r="A1031" s="1">
        <v>4518</v>
      </c>
      <c r="B1031" s="1">
        <v>59444</v>
      </c>
      <c r="C1031" s="1">
        <v>20756</v>
      </c>
      <c r="D1031" s="1">
        <v>29743</v>
      </c>
      <c r="E1031" s="16">
        <v>0.69784487106209803</v>
      </c>
      <c r="F1031" s="1">
        <v>7281</v>
      </c>
      <c r="G1031" s="1">
        <v>11460</v>
      </c>
      <c r="H1031" s="16">
        <v>0.63534031413612502</v>
      </c>
      <c r="I1031" t="s">
        <v>3</v>
      </c>
      <c r="J1031" t="s">
        <v>2333</v>
      </c>
      <c r="K1031" t="s">
        <v>2334</v>
      </c>
      <c r="L1031" t="s">
        <v>1690</v>
      </c>
      <c r="M1031" s="1">
        <f t="shared" si="68"/>
        <v>1</v>
      </c>
      <c r="N1031">
        <f t="shared" si="66"/>
        <v>16.512222222222221</v>
      </c>
      <c r="P1031" s="1">
        <v>5005</v>
      </c>
      <c r="Q1031" s="1">
        <v>68946</v>
      </c>
      <c r="R1031" s="1">
        <v>20318</v>
      </c>
      <c r="S1031" s="1">
        <v>29729</v>
      </c>
      <c r="T1031" s="16">
        <v>0.68344041171919601</v>
      </c>
      <c r="U1031" s="1">
        <v>7152</v>
      </c>
      <c r="V1031" s="1">
        <v>11448</v>
      </c>
      <c r="W1031" s="16">
        <v>0.62473794549266204</v>
      </c>
      <c r="X1031" t="s">
        <v>1</v>
      </c>
      <c r="Z1031" t="s">
        <v>4481</v>
      </c>
      <c r="AA1031" t="s">
        <v>1690</v>
      </c>
      <c r="AB1031" s="1">
        <f t="shared" si="69"/>
        <v>0</v>
      </c>
      <c r="AC1031">
        <f t="shared" si="67"/>
        <v>19.151666666666667</v>
      </c>
    </row>
    <row r="1032" spans="1:29">
      <c r="A1032" s="1">
        <v>4571</v>
      </c>
      <c r="B1032" s="1">
        <v>60242</v>
      </c>
      <c r="C1032" s="1">
        <v>20757</v>
      </c>
      <c r="D1032" s="1">
        <v>29743</v>
      </c>
      <c r="E1032" s="16">
        <v>0.69787849241838396</v>
      </c>
      <c r="F1032" s="1">
        <v>7282</v>
      </c>
      <c r="G1032" s="1">
        <v>11460</v>
      </c>
      <c r="H1032" s="16">
        <v>0.63542757417102902</v>
      </c>
      <c r="I1032" t="s">
        <v>0</v>
      </c>
      <c r="J1032" t="s">
        <v>2335</v>
      </c>
      <c r="K1032" t="s">
        <v>2336</v>
      </c>
      <c r="L1032" t="s">
        <v>1690</v>
      </c>
      <c r="M1032" s="1">
        <f t="shared" si="68"/>
        <v>1</v>
      </c>
      <c r="N1032">
        <f t="shared" si="66"/>
        <v>16.733888888888888</v>
      </c>
      <c r="P1032" s="1">
        <v>5006</v>
      </c>
      <c r="Q1032" s="1">
        <v>68952</v>
      </c>
      <c r="R1032" s="1">
        <v>20319</v>
      </c>
      <c r="S1032" s="1">
        <v>29729</v>
      </c>
      <c r="T1032" s="16">
        <v>0.68347404890847296</v>
      </c>
      <c r="U1032" s="1">
        <v>7152</v>
      </c>
      <c r="V1032" s="1">
        <v>11448</v>
      </c>
      <c r="W1032" s="16">
        <v>0.62473794549266204</v>
      </c>
      <c r="X1032" t="s">
        <v>2</v>
      </c>
      <c r="Z1032" t="s">
        <v>4482</v>
      </c>
      <c r="AA1032" t="s">
        <v>1690</v>
      </c>
      <c r="AB1032" s="1">
        <f t="shared" si="69"/>
        <v>0</v>
      </c>
      <c r="AC1032">
        <f t="shared" si="67"/>
        <v>19.153333333333332</v>
      </c>
    </row>
    <row r="1033" spans="1:29">
      <c r="A1033" s="1">
        <v>4573</v>
      </c>
      <c r="B1033" s="1">
        <v>60266</v>
      </c>
      <c r="C1033" s="1">
        <v>20757</v>
      </c>
      <c r="D1033" s="1">
        <v>29743</v>
      </c>
      <c r="E1033" s="16">
        <v>0.69787849241838396</v>
      </c>
      <c r="F1033" s="1">
        <v>7282</v>
      </c>
      <c r="G1033" s="1">
        <v>11460</v>
      </c>
      <c r="H1033" s="16">
        <v>0.63542757417102902</v>
      </c>
      <c r="I1033" t="s">
        <v>2</v>
      </c>
      <c r="J1033" t="s">
        <v>2337</v>
      </c>
      <c r="K1033" t="s">
        <v>2338</v>
      </c>
      <c r="L1033" t="s">
        <v>1690</v>
      </c>
      <c r="M1033" s="1">
        <f t="shared" si="68"/>
        <v>0</v>
      </c>
      <c r="N1033">
        <f t="shared" si="66"/>
        <v>16.740555555555556</v>
      </c>
      <c r="P1033" s="1">
        <v>5013</v>
      </c>
      <c r="Q1033" s="1">
        <v>69020</v>
      </c>
      <c r="R1033" s="1">
        <v>20321</v>
      </c>
      <c r="S1033" s="1">
        <v>29729</v>
      </c>
      <c r="T1033" s="16">
        <v>0.68354132328702599</v>
      </c>
      <c r="U1033" s="1">
        <v>7153</v>
      </c>
      <c r="V1033" s="1">
        <v>11448</v>
      </c>
      <c r="W1033" s="16">
        <v>0.62482529699510803</v>
      </c>
      <c r="X1033" t="s">
        <v>117</v>
      </c>
      <c r="Y1033" t="s">
        <v>4483</v>
      </c>
      <c r="Z1033" t="s">
        <v>4484</v>
      </c>
      <c r="AA1033" t="s">
        <v>1690</v>
      </c>
      <c r="AB1033" s="1">
        <f t="shared" si="69"/>
        <v>1</v>
      </c>
      <c r="AC1033">
        <f t="shared" si="67"/>
        <v>19.172222222222221</v>
      </c>
    </row>
    <row r="1034" spans="1:29">
      <c r="A1034" s="1">
        <v>4622</v>
      </c>
      <c r="B1034" s="1">
        <v>61061</v>
      </c>
      <c r="C1034" s="1">
        <v>20760</v>
      </c>
      <c r="D1034" s="1">
        <v>29743</v>
      </c>
      <c r="E1034" s="16">
        <v>0.69797935648723997</v>
      </c>
      <c r="F1034" s="1">
        <v>7282</v>
      </c>
      <c r="G1034" s="1">
        <v>11460</v>
      </c>
      <c r="H1034" s="16">
        <v>0.63542757417102902</v>
      </c>
      <c r="I1034" t="s">
        <v>1</v>
      </c>
      <c r="J1034" t="s">
        <v>2339</v>
      </c>
      <c r="K1034" t="s">
        <v>2340</v>
      </c>
      <c r="L1034" t="s">
        <v>1690</v>
      </c>
      <c r="M1034" s="1">
        <f t="shared" si="68"/>
        <v>0</v>
      </c>
      <c r="N1034">
        <f t="shared" si="66"/>
        <v>16.961388888888887</v>
      </c>
      <c r="P1034" s="1">
        <v>5105</v>
      </c>
      <c r="Q1034" s="1">
        <v>70532</v>
      </c>
      <c r="R1034" s="1">
        <v>20322</v>
      </c>
      <c r="S1034" s="1">
        <v>29729</v>
      </c>
      <c r="T1034" s="16">
        <v>0.68357496047630195</v>
      </c>
      <c r="U1034" s="1">
        <v>7154</v>
      </c>
      <c r="V1034" s="1">
        <v>11448</v>
      </c>
      <c r="W1034" s="16">
        <v>0.62491264849755401</v>
      </c>
      <c r="X1034" t="s">
        <v>1</v>
      </c>
      <c r="Y1034" t="s">
        <v>4485</v>
      </c>
      <c r="Z1034" t="s">
        <v>4486</v>
      </c>
      <c r="AA1034" t="s">
        <v>1690</v>
      </c>
      <c r="AB1034" s="1">
        <f t="shared" si="69"/>
        <v>1</v>
      </c>
      <c r="AC1034">
        <f t="shared" si="67"/>
        <v>19.592222222222222</v>
      </c>
    </row>
    <row r="1035" spans="1:29">
      <c r="A1035" s="1">
        <v>4633</v>
      </c>
      <c r="B1035" s="1">
        <v>61265</v>
      </c>
      <c r="C1035" s="1">
        <v>20763</v>
      </c>
      <c r="D1035" s="1">
        <v>29743</v>
      </c>
      <c r="E1035" s="16">
        <v>0.69808022055609698</v>
      </c>
      <c r="F1035" s="1">
        <v>7282</v>
      </c>
      <c r="G1035" s="1">
        <v>11460</v>
      </c>
      <c r="H1035" s="16">
        <v>0.63542757417102902</v>
      </c>
      <c r="I1035" t="s">
        <v>1</v>
      </c>
      <c r="J1035" t="s">
        <v>2341</v>
      </c>
      <c r="K1035" t="s">
        <v>2342</v>
      </c>
      <c r="L1035" t="s">
        <v>1690</v>
      </c>
      <c r="M1035" s="1">
        <f t="shared" si="68"/>
        <v>0</v>
      </c>
      <c r="N1035">
        <f t="shared" si="66"/>
        <v>17.018055555555556</v>
      </c>
      <c r="P1035" s="1">
        <v>5107</v>
      </c>
      <c r="Q1035" s="1">
        <v>70546</v>
      </c>
      <c r="R1035" s="1">
        <v>20323</v>
      </c>
      <c r="S1035" s="1">
        <v>29729</v>
      </c>
      <c r="T1035" s="16">
        <v>0.68360859766557902</v>
      </c>
      <c r="U1035" s="1">
        <v>7155</v>
      </c>
      <c r="V1035" s="1">
        <v>11448</v>
      </c>
      <c r="W1035" s="16">
        <v>0.625</v>
      </c>
      <c r="X1035" t="s">
        <v>1</v>
      </c>
      <c r="Y1035" t="s">
        <v>4487</v>
      </c>
      <c r="Z1035" t="s">
        <v>4488</v>
      </c>
      <c r="AA1035" t="s">
        <v>1690</v>
      </c>
      <c r="AB1035" s="1">
        <f t="shared" si="69"/>
        <v>1</v>
      </c>
      <c r="AC1035">
        <f t="shared" si="67"/>
        <v>19.59611111111111</v>
      </c>
    </row>
    <row r="1036" spans="1:29">
      <c r="A1036" s="1">
        <v>4670</v>
      </c>
      <c r="B1036" s="1">
        <v>61814</v>
      </c>
      <c r="C1036" s="1">
        <v>20764</v>
      </c>
      <c r="D1036" s="1">
        <v>29743</v>
      </c>
      <c r="E1036" s="16">
        <v>0.69811384191238202</v>
      </c>
      <c r="F1036" s="1">
        <v>7283</v>
      </c>
      <c r="G1036" s="1">
        <v>11460</v>
      </c>
      <c r="H1036" s="16">
        <v>0.63551483420593302</v>
      </c>
      <c r="I1036" t="s">
        <v>0</v>
      </c>
      <c r="J1036" t="s">
        <v>2343</v>
      </c>
      <c r="K1036" t="s">
        <v>2344</v>
      </c>
      <c r="L1036" t="s">
        <v>1690</v>
      </c>
      <c r="M1036" s="1">
        <f t="shared" si="68"/>
        <v>1</v>
      </c>
      <c r="N1036">
        <f t="shared" si="66"/>
        <v>17.170555555555556</v>
      </c>
      <c r="P1036" s="1">
        <v>5216</v>
      </c>
      <c r="Q1036" s="1">
        <v>72019</v>
      </c>
      <c r="R1036" s="1">
        <v>20328</v>
      </c>
      <c r="S1036" s="1">
        <v>29729</v>
      </c>
      <c r="T1036" s="16">
        <v>0.68377678361196104</v>
      </c>
      <c r="U1036" s="1">
        <v>7155</v>
      </c>
      <c r="V1036" s="1">
        <v>11448</v>
      </c>
      <c r="W1036" s="16">
        <v>0.625</v>
      </c>
      <c r="X1036" t="s">
        <v>0</v>
      </c>
      <c r="Y1036" t="s">
        <v>4489</v>
      </c>
      <c r="Z1036" t="s">
        <v>4490</v>
      </c>
      <c r="AA1036" t="s">
        <v>1690</v>
      </c>
      <c r="AB1036" s="1">
        <f t="shared" si="69"/>
        <v>0</v>
      </c>
      <c r="AC1036">
        <f t="shared" si="67"/>
        <v>20.005277777777778</v>
      </c>
    </row>
    <row r="1037" spans="1:29">
      <c r="A1037" s="1">
        <v>4688</v>
      </c>
      <c r="B1037" s="1">
        <v>62006</v>
      </c>
      <c r="C1037" s="1">
        <v>20767</v>
      </c>
      <c r="D1037" s="1">
        <v>29743</v>
      </c>
      <c r="E1037" s="16">
        <v>0.69821470598123903</v>
      </c>
      <c r="F1037" s="1">
        <v>7284</v>
      </c>
      <c r="G1037" s="1">
        <v>11460</v>
      </c>
      <c r="H1037" s="16">
        <v>0.63560209424083702</v>
      </c>
      <c r="I1037" t="s">
        <v>2</v>
      </c>
      <c r="J1037" t="s">
        <v>2345</v>
      </c>
      <c r="K1037" t="s">
        <v>2346</v>
      </c>
      <c r="L1037" t="s">
        <v>1690</v>
      </c>
      <c r="M1037" s="1">
        <f t="shared" si="68"/>
        <v>1</v>
      </c>
      <c r="N1037">
        <f t="shared" si="66"/>
        <v>17.22388888888889</v>
      </c>
      <c r="P1037" s="1">
        <v>5226</v>
      </c>
      <c r="Q1037" s="1">
        <v>72137</v>
      </c>
      <c r="R1037" s="1">
        <v>20331</v>
      </c>
      <c r="S1037" s="1">
        <v>29729</v>
      </c>
      <c r="T1037" s="16">
        <v>0.68387769517979002</v>
      </c>
      <c r="U1037" s="1">
        <v>7156</v>
      </c>
      <c r="V1037" s="1">
        <v>11448</v>
      </c>
      <c r="W1037" s="16">
        <v>0.62508735150244499</v>
      </c>
      <c r="X1037" t="s">
        <v>2</v>
      </c>
      <c r="Y1037" t="s">
        <v>4491</v>
      </c>
      <c r="Z1037" t="s">
        <v>4492</v>
      </c>
      <c r="AA1037" t="s">
        <v>1690</v>
      </c>
      <c r="AB1037" s="1">
        <f t="shared" si="69"/>
        <v>1</v>
      </c>
      <c r="AC1037">
        <f t="shared" si="67"/>
        <v>20.038055555555555</v>
      </c>
    </row>
    <row r="1038" spans="1:29">
      <c r="A1038" s="1">
        <v>4729</v>
      </c>
      <c r="B1038" s="1">
        <v>62529</v>
      </c>
      <c r="C1038" s="1">
        <v>20778</v>
      </c>
      <c r="D1038" s="1">
        <v>29743</v>
      </c>
      <c r="E1038" s="16">
        <v>0.69858454090037903</v>
      </c>
      <c r="F1038" s="1">
        <v>7289</v>
      </c>
      <c r="G1038" s="1">
        <v>11460</v>
      </c>
      <c r="H1038" s="16">
        <v>0.63603839441535703</v>
      </c>
      <c r="I1038" t="s">
        <v>3</v>
      </c>
      <c r="J1038" t="s">
        <v>2347</v>
      </c>
      <c r="K1038" t="s">
        <v>2348</v>
      </c>
      <c r="L1038" t="s">
        <v>1690</v>
      </c>
      <c r="M1038" s="1">
        <f t="shared" si="68"/>
        <v>5</v>
      </c>
      <c r="N1038">
        <f t="shared" si="66"/>
        <v>17.369166666666668</v>
      </c>
      <c r="P1038" s="1">
        <v>5298</v>
      </c>
      <c r="Q1038" s="1">
        <v>73094</v>
      </c>
      <c r="R1038" s="1">
        <v>20333</v>
      </c>
      <c r="S1038" s="1">
        <v>29729</v>
      </c>
      <c r="T1038" s="16">
        <v>0.68394496955834305</v>
      </c>
      <c r="U1038" s="1">
        <v>7158</v>
      </c>
      <c r="V1038" s="1">
        <v>11448</v>
      </c>
      <c r="W1038" s="16">
        <v>0.62526205450733696</v>
      </c>
      <c r="X1038" t="s">
        <v>2</v>
      </c>
      <c r="Y1038" t="s">
        <v>4493</v>
      </c>
      <c r="Z1038" t="s">
        <v>4494</v>
      </c>
      <c r="AA1038" t="s">
        <v>1690</v>
      </c>
      <c r="AB1038" s="1">
        <f t="shared" si="69"/>
        <v>2</v>
      </c>
      <c r="AC1038">
        <f t="shared" si="67"/>
        <v>20.303888888888888</v>
      </c>
    </row>
    <row r="1039" spans="1:29">
      <c r="A1039" s="1">
        <v>4734</v>
      </c>
      <c r="B1039" s="1">
        <v>62570</v>
      </c>
      <c r="C1039" s="1">
        <v>20778</v>
      </c>
      <c r="D1039" s="1">
        <v>29743</v>
      </c>
      <c r="E1039" s="16">
        <v>0.69858454090037903</v>
      </c>
      <c r="F1039" s="1">
        <v>7289</v>
      </c>
      <c r="G1039" s="1">
        <v>11460</v>
      </c>
      <c r="H1039" s="16">
        <v>0.63603839441535703</v>
      </c>
      <c r="I1039" t="s">
        <v>2</v>
      </c>
      <c r="J1039" t="s">
        <v>2349</v>
      </c>
      <c r="K1039" t="s">
        <v>2350</v>
      </c>
      <c r="L1039" t="s">
        <v>1690</v>
      </c>
      <c r="M1039" s="1">
        <f t="shared" si="68"/>
        <v>0</v>
      </c>
      <c r="N1039">
        <f t="shared" si="66"/>
        <v>17.380555555555556</v>
      </c>
      <c r="P1039" s="1">
        <v>5309</v>
      </c>
      <c r="Q1039" s="1">
        <v>73284</v>
      </c>
      <c r="R1039" s="1">
        <v>20333</v>
      </c>
      <c r="S1039" s="1">
        <v>29729</v>
      </c>
      <c r="T1039" s="16">
        <v>0.68394496955834305</v>
      </c>
      <c r="U1039" s="1">
        <v>7158</v>
      </c>
      <c r="V1039" s="1">
        <v>11448</v>
      </c>
      <c r="W1039" s="16">
        <v>0.62526205450733696</v>
      </c>
      <c r="X1039" t="s">
        <v>2</v>
      </c>
      <c r="Y1039" t="s">
        <v>188</v>
      </c>
      <c r="Z1039" t="s">
        <v>4495</v>
      </c>
      <c r="AA1039" t="s">
        <v>1690</v>
      </c>
      <c r="AB1039" s="1">
        <f t="shared" si="69"/>
        <v>0</v>
      </c>
      <c r="AC1039">
        <f t="shared" si="67"/>
        <v>20.356666666666666</v>
      </c>
    </row>
    <row r="1040" spans="1:29">
      <c r="A1040" s="1">
        <v>4762</v>
      </c>
      <c r="B1040" s="1">
        <v>63037</v>
      </c>
      <c r="C1040" s="1">
        <v>20779</v>
      </c>
      <c r="D1040" s="1">
        <v>29743</v>
      </c>
      <c r="E1040" s="16">
        <v>0.69861816225666495</v>
      </c>
      <c r="F1040" s="1">
        <v>7289</v>
      </c>
      <c r="G1040" s="1">
        <v>11460</v>
      </c>
      <c r="H1040" s="16">
        <v>0.63603839441535703</v>
      </c>
      <c r="I1040" t="s">
        <v>2</v>
      </c>
      <c r="K1040" t="s">
        <v>2351</v>
      </c>
      <c r="L1040" t="s">
        <v>1690</v>
      </c>
      <c r="M1040" s="1">
        <f t="shared" si="68"/>
        <v>0</v>
      </c>
      <c r="N1040">
        <f t="shared" si="66"/>
        <v>17.510277777777777</v>
      </c>
      <c r="P1040" s="1">
        <v>5336</v>
      </c>
      <c r="Q1040" s="1">
        <v>73686</v>
      </c>
      <c r="R1040" s="1">
        <v>20335</v>
      </c>
      <c r="S1040" s="1">
        <v>29729</v>
      </c>
      <c r="T1040" s="16">
        <v>0.68401224393689597</v>
      </c>
      <c r="U1040" s="1">
        <v>7159</v>
      </c>
      <c r="V1040" s="1">
        <v>11448</v>
      </c>
      <c r="W1040" s="16">
        <v>0.62534940600978295</v>
      </c>
      <c r="X1040" t="s">
        <v>117</v>
      </c>
      <c r="Y1040" t="s">
        <v>4496</v>
      </c>
      <c r="Z1040" t="s">
        <v>4497</v>
      </c>
      <c r="AA1040" t="s">
        <v>1690</v>
      </c>
      <c r="AB1040" s="1">
        <f t="shared" si="69"/>
        <v>1</v>
      </c>
      <c r="AC1040">
        <f t="shared" si="67"/>
        <v>20.468333333333334</v>
      </c>
    </row>
    <row r="1041" spans="1:29">
      <c r="A1041" s="1">
        <v>4773</v>
      </c>
      <c r="B1041" s="1">
        <v>63193</v>
      </c>
      <c r="C1041" s="1">
        <v>20780</v>
      </c>
      <c r="D1041" s="1">
        <v>29743</v>
      </c>
      <c r="E1041" s="16">
        <v>0.69865178361295099</v>
      </c>
      <c r="F1041" s="1">
        <v>7290</v>
      </c>
      <c r="G1041" s="1">
        <v>11460</v>
      </c>
      <c r="H1041" s="16">
        <v>0.63612565445026104</v>
      </c>
      <c r="I1041" t="s">
        <v>1</v>
      </c>
      <c r="J1041" t="s">
        <v>2352</v>
      </c>
      <c r="K1041" t="s">
        <v>2353</v>
      </c>
      <c r="L1041" t="s">
        <v>1690</v>
      </c>
      <c r="M1041" s="1">
        <f t="shared" si="68"/>
        <v>1</v>
      </c>
      <c r="N1041">
        <f t="shared" si="66"/>
        <v>17.55361111111111</v>
      </c>
      <c r="P1041" s="1">
        <v>5337</v>
      </c>
      <c r="Q1041" s="1">
        <v>73689</v>
      </c>
      <c r="R1041" s="1">
        <v>20336</v>
      </c>
      <c r="S1041" s="1">
        <v>29729</v>
      </c>
      <c r="T1041" s="16">
        <v>0.68404588112617304</v>
      </c>
      <c r="U1041" s="1">
        <v>7160</v>
      </c>
      <c r="V1041" s="1">
        <v>11448</v>
      </c>
      <c r="W1041" s="16">
        <v>0.62543675751222905</v>
      </c>
      <c r="X1041" t="s">
        <v>3</v>
      </c>
      <c r="Y1041" t="s">
        <v>4498</v>
      </c>
      <c r="Z1041" t="s">
        <v>4499</v>
      </c>
      <c r="AA1041" t="s">
        <v>1690</v>
      </c>
      <c r="AB1041" s="1">
        <f t="shared" si="69"/>
        <v>1</v>
      </c>
      <c r="AC1041">
        <f t="shared" si="67"/>
        <v>20.469166666666666</v>
      </c>
    </row>
    <row r="1042" spans="1:29">
      <c r="A1042" s="1">
        <v>4812</v>
      </c>
      <c r="B1042" s="1">
        <v>63784</v>
      </c>
      <c r="C1042" s="1">
        <v>20797</v>
      </c>
      <c r="D1042" s="1">
        <v>29743</v>
      </c>
      <c r="E1042" s="16">
        <v>0.69922334666980401</v>
      </c>
      <c r="F1042" s="1">
        <v>7298</v>
      </c>
      <c r="G1042" s="1">
        <v>11460</v>
      </c>
      <c r="H1042" s="16">
        <v>0.63682373472949305</v>
      </c>
      <c r="I1042" t="s">
        <v>0</v>
      </c>
      <c r="J1042" t="s">
        <v>2354</v>
      </c>
      <c r="K1042" t="s">
        <v>2355</v>
      </c>
      <c r="L1042" t="s">
        <v>1690</v>
      </c>
      <c r="M1042" s="1">
        <f t="shared" si="68"/>
        <v>8</v>
      </c>
      <c r="N1042">
        <f t="shared" si="66"/>
        <v>17.717777777777776</v>
      </c>
      <c r="P1042" s="1">
        <v>5400</v>
      </c>
      <c r="Q1042" s="1">
        <v>74462</v>
      </c>
      <c r="R1042" s="1">
        <v>20337</v>
      </c>
      <c r="S1042" s="1">
        <v>29729</v>
      </c>
      <c r="T1042" s="16">
        <v>0.684079518315449</v>
      </c>
      <c r="U1042" s="1">
        <v>7161</v>
      </c>
      <c r="V1042" s="1">
        <v>11448</v>
      </c>
      <c r="W1042" s="16">
        <v>0.62552410901467503</v>
      </c>
      <c r="X1042" t="s">
        <v>2</v>
      </c>
      <c r="Y1042" t="s">
        <v>4500</v>
      </c>
      <c r="Z1042" t="s">
        <v>4501</v>
      </c>
      <c r="AA1042" t="s">
        <v>1690</v>
      </c>
      <c r="AB1042" s="1">
        <f t="shared" si="69"/>
        <v>1</v>
      </c>
      <c r="AC1042">
        <f t="shared" si="67"/>
        <v>20.683888888888887</v>
      </c>
    </row>
    <row r="1043" spans="1:29">
      <c r="A1043" s="1">
        <v>4842</v>
      </c>
      <c r="B1043" s="1">
        <v>64129</v>
      </c>
      <c r="C1043" s="1">
        <v>20798</v>
      </c>
      <c r="D1043" s="1">
        <v>29743</v>
      </c>
      <c r="E1043" s="16">
        <v>0.69925696802609005</v>
      </c>
      <c r="F1043" s="1">
        <v>7299</v>
      </c>
      <c r="G1043" s="1">
        <v>11460</v>
      </c>
      <c r="H1043" s="16">
        <v>0.63691099476439705</v>
      </c>
      <c r="I1043" t="s">
        <v>3</v>
      </c>
      <c r="J1043" t="s">
        <v>2356</v>
      </c>
      <c r="K1043" t="s">
        <v>2357</v>
      </c>
      <c r="L1043" t="s">
        <v>1690</v>
      </c>
      <c r="M1043" s="1">
        <f t="shared" si="68"/>
        <v>1</v>
      </c>
      <c r="N1043">
        <f t="shared" si="66"/>
        <v>17.813611111111111</v>
      </c>
      <c r="P1043" s="1">
        <v>5401</v>
      </c>
      <c r="Q1043" s="1">
        <v>74469</v>
      </c>
      <c r="R1043" s="1">
        <v>20343</v>
      </c>
      <c r="S1043" s="1">
        <v>29729</v>
      </c>
      <c r="T1043" s="16">
        <v>0.68428134145110797</v>
      </c>
      <c r="U1043" s="1">
        <v>7164</v>
      </c>
      <c r="V1043" s="1">
        <v>11448</v>
      </c>
      <c r="W1043" s="16">
        <v>0.625786163522012</v>
      </c>
      <c r="X1043" t="s">
        <v>2</v>
      </c>
      <c r="Y1043" t="s">
        <v>4502</v>
      </c>
      <c r="Z1043" t="s">
        <v>4503</v>
      </c>
      <c r="AA1043" t="s">
        <v>1690</v>
      </c>
      <c r="AB1043" s="1">
        <f t="shared" si="69"/>
        <v>3</v>
      </c>
      <c r="AC1043">
        <f t="shared" si="67"/>
        <v>20.685833333333335</v>
      </c>
    </row>
    <row r="1044" spans="1:29">
      <c r="A1044" s="1">
        <v>4884</v>
      </c>
      <c r="B1044" s="1">
        <v>64867</v>
      </c>
      <c r="C1044" s="1">
        <v>20803</v>
      </c>
      <c r="D1044" s="1">
        <v>29743</v>
      </c>
      <c r="E1044" s="16">
        <v>0.69942507480751703</v>
      </c>
      <c r="F1044" s="1">
        <v>7300</v>
      </c>
      <c r="G1044" s="1">
        <v>11460</v>
      </c>
      <c r="H1044" s="16">
        <v>0.63699825479930094</v>
      </c>
      <c r="I1044" t="s">
        <v>0</v>
      </c>
      <c r="J1044" t="s">
        <v>2358</v>
      </c>
      <c r="K1044" t="s">
        <v>2359</v>
      </c>
      <c r="L1044" t="s">
        <v>1690</v>
      </c>
      <c r="M1044" s="1">
        <f t="shared" si="68"/>
        <v>1</v>
      </c>
      <c r="N1044">
        <f t="shared" si="66"/>
        <v>18.01861111111111</v>
      </c>
      <c r="P1044" s="1">
        <v>5450</v>
      </c>
      <c r="Q1044" s="1">
        <v>75096</v>
      </c>
      <c r="R1044" s="1">
        <v>20353</v>
      </c>
      <c r="S1044" s="1">
        <v>29729</v>
      </c>
      <c r="T1044" s="16">
        <v>0.684617713343873</v>
      </c>
      <c r="U1044" s="1">
        <v>7165</v>
      </c>
      <c r="V1044" s="1">
        <v>11448</v>
      </c>
      <c r="W1044" s="16">
        <v>0.62587351502445798</v>
      </c>
      <c r="X1044" t="s">
        <v>1</v>
      </c>
      <c r="Y1044" t="s">
        <v>4504</v>
      </c>
      <c r="Z1044" t="s">
        <v>4505</v>
      </c>
      <c r="AA1044" t="s">
        <v>1690</v>
      </c>
      <c r="AB1044" s="1">
        <f t="shared" si="69"/>
        <v>1</v>
      </c>
      <c r="AC1044">
        <f t="shared" si="67"/>
        <v>20.86</v>
      </c>
    </row>
    <row r="1045" spans="1:29">
      <c r="A1045" s="1">
        <v>4933</v>
      </c>
      <c r="B1045" s="1">
        <v>65690</v>
      </c>
      <c r="C1045" s="1">
        <v>20803</v>
      </c>
      <c r="D1045" s="1">
        <v>29743</v>
      </c>
      <c r="E1045" s="16">
        <v>0.69942507480751703</v>
      </c>
      <c r="F1045" s="1">
        <v>7300</v>
      </c>
      <c r="G1045" s="1">
        <v>11460</v>
      </c>
      <c r="H1045" s="16">
        <v>0.63699825479930094</v>
      </c>
      <c r="I1045" t="s">
        <v>2</v>
      </c>
      <c r="J1045" t="s">
        <v>2360</v>
      </c>
      <c r="K1045" t="s">
        <v>2361</v>
      </c>
      <c r="L1045" t="s">
        <v>1690</v>
      </c>
      <c r="M1045" s="1">
        <f t="shared" si="68"/>
        <v>0</v>
      </c>
      <c r="N1045">
        <f t="shared" si="66"/>
        <v>18.247222222222224</v>
      </c>
      <c r="P1045" s="1">
        <v>5558</v>
      </c>
      <c r="Q1045" s="1">
        <v>76679</v>
      </c>
      <c r="R1045" s="1">
        <v>20361</v>
      </c>
      <c r="S1045" s="1">
        <v>29729</v>
      </c>
      <c r="T1045" s="16">
        <v>0.68488681085808401</v>
      </c>
      <c r="U1045" s="1">
        <v>7167</v>
      </c>
      <c r="V1045" s="1">
        <v>11448</v>
      </c>
      <c r="W1045" s="16">
        <v>0.62604821802934996</v>
      </c>
      <c r="X1045" t="s">
        <v>1</v>
      </c>
      <c r="Y1045" t="s">
        <v>4506</v>
      </c>
      <c r="Z1045" t="s">
        <v>4507</v>
      </c>
      <c r="AA1045" t="s">
        <v>1690</v>
      </c>
      <c r="AB1045" s="1">
        <f t="shared" si="69"/>
        <v>2</v>
      </c>
      <c r="AC1045">
        <f t="shared" si="67"/>
        <v>21.299722222222222</v>
      </c>
    </row>
    <row r="1046" spans="1:29">
      <c r="A1046" s="1">
        <v>4944</v>
      </c>
      <c r="B1046" s="1">
        <v>65789</v>
      </c>
      <c r="C1046" s="1">
        <v>20804</v>
      </c>
      <c r="D1046" s="1">
        <v>29743</v>
      </c>
      <c r="E1046" s="16">
        <v>0.69945869616380296</v>
      </c>
      <c r="F1046" s="1">
        <v>7301</v>
      </c>
      <c r="G1046" s="1">
        <v>11460</v>
      </c>
      <c r="H1046" s="16">
        <v>0.63708551483420595</v>
      </c>
      <c r="I1046" t="s">
        <v>1</v>
      </c>
      <c r="J1046" t="s">
        <v>2362</v>
      </c>
      <c r="K1046" t="s">
        <v>2363</v>
      </c>
      <c r="L1046" t="s">
        <v>1690</v>
      </c>
      <c r="M1046" s="1">
        <f t="shared" si="68"/>
        <v>1</v>
      </c>
      <c r="N1046">
        <f t="shared" si="66"/>
        <v>18.274722222222223</v>
      </c>
      <c r="P1046" s="1">
        <v>5577</v>
      </c>
      <c r="Q1046" s="1">
        <v>76909</v>
      </c>
      <c r="R1046" s="1">
        <v>20362</v>
      </c>
      <c r="S1046" s="1">
        <v>29729</v>
      </c>
      <c r="T1046" s="16">
        <v>0.68492044804736096</v>
      </c>
      <c r="U1046" s="1">
        <v>7168</v>
      </c>
      <c r="V1046" s="1">
        <v>11448</v>
      </c>
      <c r="W1046" s="16">
        <v>0.62613556953179506</v>
      </c>
      <c r="X1046" t="s">
        <v>2</v>
      </c>
      <c r="Y1046" t="s">
        <v>149</v>
      </c>
      <c r="Z1046" t="s">
        <v>4508</v>
      </c>
      <c r="AA1046" t="s">
        <v>1690</v>
      </c>
      <c r="AB1046" s="1">
        <f t="shared" si="69"/>
        <v>1</v>
      </c>
      <c r="AC1046">
        <f t="shared" si="67"/>
        <v>21.363611111111112</v>
      </c>
    </row>
    <row r="1047" spans="1:29">
      <c r="A1047" s="1">
        <v>4960</v>
      </c>
      <c r="B1047" s="1">
        <v>66008</v>
      </c>
      <c r="C1047" s="1">
        <v>20814</v>
      </c>
      <c r="D1047" s="1">
        <v>29743</v>
      </c>
      <c r="E1047" s="16">
        <v>0.69979490972665803</v>
      </c>
      <c r="F1047" s="1">
        <v>7301</v>
      </c>
      <c r="G1047" s="1">
        <v>11460</v>
      </c>
      <c r="H1047" s="16">
        <v>0.63708551483420595</v>
      </c>
      <c r="I1047" t="s">
        <v>1</v>
      </c>
      <c r="J1047" t="s">
        <v>2364</v>
      </c>
      <c r="K1047" t="s">
        <v>2365</v>
      </c>
      <c r="L1047" t="s">
        <v>2366</v>
      </c>
      <c r="M1047" s="1">
        <f t="shared" si="68"/>
        <v>0</v>
      </c>
      <c r="N1047">
        <f t="shared" si="66"/>
        <v>18.335555555555555</v>
      </c>
      <c r="P1047" s="1">
        <v>5586</v>
      </c>
      <c r="Q1047" s="1">
        <v>77062</v>
      </c>
      <c r="R1047" s="1">
        <v>20363</v>
      </c>
      <c r="S1047" s="1">
        <v>29729</v>
      </c>
      <c r="T1047" s="16">
        <v>0.68495408523663703</v>
      </c>
      <c r="U1047" s="1">
        <v>7169</v>
      </c>
      <c r="V1047" s="1">
        <v>11448</v>
      </c>
      <c r="W1047" s="16">
        <v>0.62622292103424104</v>
      </c>
      <c r="X1047" t="s">
        <v>3</v>
      </c>
      <c r="Y1047" t="s">
        <v>4509</v>
      </c>
      <c r="Z1047" t="s">
        <v>4510</v>
      </c>
      <c r="AA1047" t="s">
        <v>1690</v>
      </c>
      <c r="AB1047" s="1">
        <f t="shared" si="69"/>
        <v>1</v>
      </c>
      <c r="AC1047">
        <f t="shared" si="67"/>
        <v>21.406111111111112</v>
      </c>
    </row>
    <row r="1048" spans="1:29">
      <c r="A1048" s="1">
        <v>4975</v>
      </c>
      <c r="B1048" s="1">
        <v>66238</v>
      </c>
      <c r="C1048" s="1">
        <v>20814</v>
      </c>
      <c r="D1048" s="1">
        <v>29743</v>
      </c>
      <c r="E1048" s="16">
        <v>0.69979490972665803</v>
      </c>
      <c r="F1048" s="1">
        <v>7301</v>
      </c>
      <c r="G1048" s="1">
        <v>11460</v>
      </c>
      <c r="H1048" s="16">
        <v>0.63708551483420595</v>
      </c>
      <c r="I1048" t="s">
        <v>0</v>
      </c>
      <c r="J1048" t="s">
        <v>2367</v>
      </c>
      <c r="K1048" t="s">
        <v>2368</v>
      </c>
      <c r="L1048" t="s">
        <v>2366</v>
      </c>
      <c r="M1048" s="1">
        <f t="shared" si="68"/>
        <v>0</v>
      </c>
      <c r="N1048">
        <f t="shared" si="66"/>
        <v>18.399444444444445</v>
      </c>
      <c r="P1048" s="1">
        <v>5673</v>
      </c>
      <c r="Q1048" s="1">
        <v>78358</v>
      </c>
      <c r="R1048" s="1">
        <v>20366</v>
      </c>
      <c r="S1048" s="1">
        <v>29729</v>
      </c>
      <c r="T1048" s="16">
        <v>0.68505499680446702</v>
      </c>
      <c r="U1048" s="1">
        <v>7169</v>
      </c>
      <c r="V1048" s="1">
        <v>11448</v>
      </c>
      <c r="W1048" s="16">
        <v>0.62622292103424104</v>
      </c>
      <c r="X1048" t="s">
        <v>1</v>
      </c>
      <c r="Y1048" t="s">
        <v>4511</v>
      </c>
      <c r="Z1048" t="s">
        <v>4512</v>
      </c>
      <c r="AA1048" t="s">
        <v>1690</v>
      </c>
      <c r="AB1048" s="1">
        <f t="shared" si="69"/>
        <v>0</v>
      </c>
      <c r="AC1048">
        <f t="shared" si="67"/>
        <v>21.766111111111112</v>
      </c>
    </row>
    <row r="1049" spans="1:29">
      <c r="A1049" s="1">
        <v>4977</v>
      </c>
      <c r="B1049" s="1">
        <v>66251</v>
      </c>
      <c r="C1049" s="1">
        <v>20815</v>
      </c>
      <c r="D1049" s="1">
        <v>29743</v>
      </c>
      <c r="E1049" s="16">
        <v>0.69982853108294296</v>
      </c>
      <c r="F1049" s="1">
        <v>7303</v>
      </c>
      <c r="G1049" s="1">
        <v>11460</v>
      </c>
      <c r="H1049" s="16">
        <v>0.63726003490401395</v>
      </c>
      <c r="I1049" t="s">
        <v>2</v>
      </c>
      <c r="J1049" t="s">
        <v>2369</v>
      </c>
      <c r="K1049" t="s">
        <v>2370</v>
      </c>
      <c r="L1049" t="s">
        <v>2366</v>
      </c>
      <c r="M1049" s="1">
        <f t="shared" si="68"/>
        <v>2</v>
      </c>
      <c r="N1049">
        <f t="shared" si="66"/>
        <v>18.403055555555557</v>
      </c>
      <c r="P1049" s="1">
        <v>5675</v>
      </c>
      <c r="Q1049" s="1">
        <v>78377</v>
      </c>
      <c r="R1049" s="1">
        <v>20371</v>
      </c>
      <c r="S1049" s="1">
        <v>29729</v>
      </c>
      <c r="T1049" s="16">
        <v>0.68522318275084904</v>
      </c>
      <c r="U1049" s="1">
        <v>7169</v>
      </c>
      <c r="V1049" s="1">
        <v>11448</v>
      </c>
      <c r="W1049" s="16">
        <v>0.62622292103424104</v>
      </c>
      <c r="X1049" t="s">
        <v>0</v>
      </c>
      <c r="Y1049" t="s">
        <v>4513</v>
      </c>
      <c r="Z1049" t="s">
        <v>4514</v>
      </c>
      <c r="AA1049" t="s">
        <v>1690</v>
      </c>
      <c r="AB1049" s="1">
        <f t="shared" si="69"/>
        <v>0</v>
      </c>
      <c r="AC1049">
        <f t="shared" si="67"/>
        <v>21.77138888888889</v>
      </c>
    </row>
    <row r="1050" spans="1:29">
      <c r="A1050" s="1">
        <v>4993</v>
      </c>
      <c r="B1050" s="1">
        <v>66427</v>
      </c>
      <c r="C1050" s="1">
        <v>20818</v>
      </c>
      <c r="D1050" s="1">
        <v>29743</v>
      </c>
      <c r="E1050" s="16">
        <v>0.69992939515179997</v>
      </c>
      <c r="F1050" s="1">
        <v>7303</v>
      </c>
      <c r="G1050" s="1">
        <v>11460</v>
      </c>
      <c r="H1050" s="16">
        <v>0.63726003490401395</v>
      </c>
      <c r="I1050" t="s">
        <v>1</v>
      </c>
      <c r="J1050" t="s">
        <v>2371</v>
      </c>
      <c r="K1050" t="s">
        <v>2372</v>
      </c>
      <c r="L1050" t="s">
        <v>2366</v>
      </c>
      <c r="M1050" s="1">
        <f t="shared" si="68"/>
        <v>0</v>
      </c>
      <c r="N1050">
        <f t="shared" si="66"/>
        <v>18.451944444444443</v>
      </c>
      <c r="P1050" s="1">
        <v>5716</v>
      </c>
      <c r="Q1050" s="1">
        <v>78964</v>
      </c>
      <c r="R1050" s="1">
        <v>20372</v>
      </c>
      <c r="S1050" s="1">
        <v>29729</v>
      </c>
      <c r="T1050" s="16">
        <v>0.68525681994012499</v>
      </c>
      <c r="U1050" s="1">
        <v>7170</v>
      </c>
      <c r="V1050" s="1">
        <v>11448</v>
      </c>
      <c r="W1050" s="16">
        <v>0.62631027253668703</v>
      </c>
      <c r="X1050" t="s">
        <v>0</v>
      </c>
      <c r="Y1050" t="s">
        <v>4515</v>
      </c>
      <c r="Z1050" t="s">
        <v>4516</v>
      </c>
      <c r="AA1050" t="s">
        <v>1690</v>
      </c>
      <c r="AB1050" s="1">
        <f t="shared" si="69"/>
        <v>1</v>
      </c>
      <c r="AC1050">
        <f t="shared" si="67"/>
        <v>21.934444444444445</v>
      </c>
    </row>
    <row r="1051" spans="1:29">
      <c r="A1051" s="1">
        <v>5018</v>
      </c>
      <c r="B1051" s="1">
        <v>66743</v>
      </c>
      <c r="C1051" s="1">
        <v>20819</v>
      </c>
      <c r="D1051" s="1">
        <v>29743</v>
      </c>
      <c r="E1051" s="16">
        <v>0.69996301650808501</v>
      </c>
      <c r="F1051" s="1">
        <v>7304</v>
      </c>
      <c r="G1051" s="1">
        <v>11460</v>
      </c>
      <c r="H1051" s="16">
        <v>0.63734729493891795</v>
      </c>
      <c r="I1051" t="s">
        <v>2</v>
      </c>
      <c r="J1051" t="s">
        <v>2373</v>
      </c>
      <c r="K1051" t="s">
        <v>2374</v>
      </c>
      <c r="L1051" t="s">
        <v>2366</v>
      </c>
      <c r="M1051" s="1">
        <f t="shared" si="68"/>
        <v>1</v>
      </c>
      <c r="N1051">
        <f t="shared" si="66"/>
        <v>18.539722222222224</v>
      </c>
      <c r="P1051" s="1">
        <v>5734</v>
      </c>
      <c r="Q1051" s="1">
        <v>79183</v>
      </c>
      <c r="R1051" s="1">
        <v>20377</v>
      </c>
      <c r="S1051" s="1">
        <v>29729</v>
      </c>
      <c r="T1051" s="16">
        <v>0.68542500588650801</v>
      </c>
      <c r="U1051" s="1">
        <v>7171</v>
      </c>
      <c r="V1051" s="1">
        <v>11448</v>
      </c>
      <c r="W1051" s="16">
        <v>0.62639762403913302</v>
      </c>
      <c r="X1051" t="s">
        <v>1</v>
      </c>
      <c r="Y1051" t="s">
        <v>4517</v>
      </c>
      <c r="Z1051" t="s">
        <v>4518</v>
      </c>
      <c r="AA1051" t="s">
        <v>1690</v>
      </c>
      <c r="AB1051" s="1">
        <f t="shared" si="69"/>
        <v>1</v>
      </c>
      <c r="AC1051">
        <f t="shared" si="67"/>
        <v>21.995277777777776</v>
      </c>
    </row>
    <row r="1052" spans="1:29">
      <c r="A1052" s="1">
        <v>5059</v>
      </c>
      <c r="B1052" s="1">
        <v>67262</v>
      </c>
      <c r="C1052" s="1">
        <v>20850</v>
      </c>
      <c r="D1052" s="1">
        <v>29743</v>
      </c>
      <c r="E1052" s="16">
        <v>0.70100527855293604</v>
      </c>
      <c r="F1052" s="1">
        <v>7318</v>
      </c>
      <c r="G1052" s="1">
        <v>11460</v>
      </c>
      <c r="H1052" s="16">
        <v>0.63856893542757398</v>
      </c>
      <c r="I1052" t="s">
        <v>2</v>
      </c>
      <c r="J1052" t="s">
        <v>2375</v>
      </c>
      <c r="K1052" t="s">
        <v>2376</v>
      </c>
      <c r="L1052" t="s">
        <v>2366</v>
      </c>
      <c r="M1052" s="1">
        <f t="shared" si="68"/>
        <v>14</v>
      </c>
      <c r="N1052">
        <f t="shared" si="66"/>
        <v>18.683888888888887</v>
      </c>
      <c r="P1052" s="1">
        <v>5741</v>
      </c>
      <c r="Q1052" s="1">
        <v>79258</v>
      </c>
      <c r="R1052" s="1">
        <v>20377</v>
      </c>
      <c r="S1052" s="1">
        <v>29729</v>
      </c>
      <c r="T1052" s="16">
        <v>0.68542500588650801</v>
      </c>
      <c r="U1052" s="1">
        <v>7171</v>
      </c>
      <c r="V1052" s="1">
        <v>11448</v>
      </c>
      <c r="W1052" s="16">
        <v>0.62639762403913302</v>
      </c>
      <c r="X1052" t="s">
        <v>0</v>
      </c>
      <c r="Y1052" t="s">
        <v>4519</v>
      </c>
      <c r="Z1052" t="s">
        <v>4520</v>
      </c>
      <c r="AA1052" t="s">
        <v>1690</v>
      </c>
      <c r="AB1052" s="1">
        <f t="shared" si="69"/>
        <v>0</v>
      </c>
      <c r="AC1052">
        <f t="shared" si="67"/>
        <v>22.016111111111112</v>
      </c>
    </row>
    <row r="1053" spans="1:29">
      <c r="A1053" s="1">
        <v>5095</v>
      </c>
      <c r="B1053" s="1">
        <v>67765</v>
      </c>
      <c r="C1053" s="1">
        <v>20855</v>
      </c>
      <c r="D1053" s="1">
        <v>29743</v>
      </c>
      <c r="E1053" s="16">
        <v>0.70117338533436402</v>
      </c>
      <c r="F1053" s="1">
        <v>7318</v>
      </c>
      <c r="G1053" s="1">
        <v>11460</v>
      </c>
      <c r="H1053" s="16">
        <v>0.63856893542757398</v>
      </c>
      <c r="I1053" t="s">
        <v>1</v>
      </c>
      <c r="J1053" t="s">
        <v>2377</v>
      </c>
      <c r="K1053" t="s">
        <v>2378</v>
      </c>
      <c r="L1053" t="s">
        <v>2366</v>
      </c>
      <c r="M1053" s="1">
        <f t="shared" si="68"/>
        <v>0</v>
      </c>
      <c r="N1053">
        <f t="shared" si="66"/>
        <v>18.823611111111113</v>
      </c>
      <c r="P1053" s="1">
        <v>5790</v>
      </c>
      <c r="Q1053" s="1">
        <v>79882</v>
      </c>
      <c r="R1053" s="1">
        <v>20385</v>
      </c>
      <c r="S1053" s="1">
        <v>29729</v>
      </c>
      <c r="T1053" s="16">
        <v>0.68569410340071901</v>
      </c>
      <c r="U1053" s="1">
        <v>7173</v>
      </c>
      <c r="V1053" s="1">
        <v>11448</v>
      </c>
      <c r="W1053" s="16">
        <v>0.62657232704402499</v>
      </c>
      <c r="X1053" t="s">
        <v>2</v>
      </c>
      <c r="Y1053" t="s">
        <v>4521</v>
      </c>
      <c r="Z1053" t="s">
        <v>4522</v>
      </c>
      <c r="AA1053" t="s">
        <v>1690</v>
      </c>
      <c r="AB1053" s="1">
        <f t="shared" si="69"/>
        <v>2</v>
      </c>
      <c r="AC1053">
        <f t="shared" si="67"/>
        <v>22.189444444444444</v>
      </c>
    </row>
    <row r="1054" spans="1:29">
      <c r="A1054" s="1">
        <v>5149</v>
      </c>
      <c r="B1054" s="1">
        <v>68532</v>
      </c>
      <c r="C1054" s="1">
        <v>20856</v>
      </c>
      <c r="D1054" s="1">
        <v>29743</v>
      </c>
      <c r="E1054" s="16">
        <v>0.70120700669064995</v>
      </c>
      <c r="F1054" s="1">
        <v>7319</v>
      </c>
      <c r="G1054" s="1">
        <v>11460</v>
      </c>
      <c r="H1054" s="16">
        <v>0.63865619546247798</v>
      </c>
      <c r="I1054" t="s">
        <v>1</v>
      </c>
      <c r="J1054" t="s">
        <v>2379</v>
      </c>
      <c r="K1054" t="s">
        <v>2380</v>
      </c>
      <c r="L1054" t="s">
        <v>2366</v>
      </c>
      <c r="M1054" s="1">
        <f t="shared" si="68"/>
        <v>1</v>
      </c>
      <c r="N1054">
        <f t="shared" si="66"/>
        <v>19.036666666666665</v>
      </c>
      <c r="P1054" s="1">
        <v>5806</v>
      </c>
      <c r="Q1054" s="1">
        <v>80004</v>
      </c>
      <c r="R1054" s="1">
        <v>20451</v>
      </c>
      <c r="S1054" s="1">
        <v>29729</v>
      </c>
      <c r="T1054" s="16">
        <v>0.68791415789296595</v>
      </c>
      <c r="U1054" s="1">
        <v>7196</v>
      </c>
      <c r="V1054" s="1">
        <v>11448</v>
      </c>
      <c r="W1054" s="16">
        <v>0.62858141160027903</v>
      </c>
      <c r="X1054" t="s">
        <v>2</v>
      </c>
      <c r="Y1054" t="s">
        <v>4523</v>
      </c>
      <c r="Z1054" t="s">
        <v>4524</v>
      </c>
      <c r="AA1054" t="s">
        <v>1690</v>
      </c>
      <c r="AB1054" s="1">
        <f t="shared" si="69"/>
        <v>23</v>
      </c>
      <c r="AC1054">
        <f t="shared" si="67"/>
        <v>22.223333333333333</v>
      </c>
    </row>
    <row r="1055" spans="1:29">
      <c r="A1055" s="1">
        <v>5180</v>
      </c>
      <c r="B1055" s="1">
        <v>68894</v>
      </c>
      <c r="C1055" s="1">
        <v>20860</v>
      </c>
      <c r="D1055" s="1">
        <v>29743</v>
      </c>
      <c r="E1055" s="16">
        <v>0.701341492115792</v>
      </c>
      <c r="F1055" s="1">
        <v>7321</v>
      </c>
      <c r="G1055" s="1">
        <v>11460</v>
      </c>
      <c r="H1055" s="16">
        <v>0.63883071553228599</v>
      </c>
      <c r="I1055" t="s">
        <v>0</v>
      </c>
      <c r="J1055" t="s">
        <v>2381</v>
      </c>
      <c r="K1055" t="s">
        <v>2382</v>
      </c>
      <c r="L1055" t="s">
        <v>2366</v>
      </c>
      <c r="M1055" s="1">
        <f t="shared" si="68"/>
        <v>2</v>
      </c>
      <c r="N1055">
        <f t="shared" si="66"/>
        <v>19.137222222222221</v>
      </c>
      <c r="P1055" s="1">
        <v>5813</v>
      </c>
      <c r="Q1055" s="1">
        <v>80083</v>
      </c>
      <c r="R1055" s="1">
        <v>20461</v>
      </c>
      <c r="S1055" s="1">
        <v>29729</v>
      </c>
      <c r="T1055" s="16">
        <v>0.68825052978573098</v>
      </c>
      <c r="U1055" s="1">
        <v>7200</v>
      </c>
      <c r="V1055" s="1">
        <v>11448</v>
      </c>
      <c r="W1055" s="16">
        <v>0.62893081761006198</v>
      </c>
      <c r="X1055" t="s">
        <v>2</v>
      </c>
      <c r="Y1055" t="s">
        <v>4525</v>
      </c>
      <c r="Z1055" t="s">
        <v>4526</v>
      </c>
      <c r="AA1055" t="s">
        <v>1690</v>
      </c>
      <c r="AB1055" s="1">
        <f t="shared" si="69"/>
        <v>4</v>
      </c>
      <c r="AC1055">
        <f t="shared" si="67"/>
        <v>22.245277777777776</v>
      </c>
    </row>
    <row r="1056" spans="1:29">
      <c r="A1056" s="1">
        <v>5233</v>
      </c>
      <c r="B1056" s="1">
        <v>69769</v>
      </c>
      <c r="C1056" s="1">
        <v>20863</v>
      </c>
      <c r="D1056" s="1">
        <v>29743</v>
      </c>
      <c r="E1056" s="16">
        <v>0.70144235618464801</v>
      </c>
      <c r="F1056" s="1">
        <v>7321</v>
      </c>
      <c r="G1056" s="1">
        <v>11460</v>
      </c>
      <c r="H1056" s="16">
        <v>0.63883071553228599</v>
      </c>
      <c r="I1056" t="s">
        <v>0</v>
      </c>
      <c r="J1056" t="s">
        <v>2383</v>
      </c>
      <c r="K1056" t="s">
        <v>2384</v>
      </c>
      <c r="L1056" t="s">
        <v>2366</v>
      </c>
      <c r="M1056" s="1">
        <f t="shared" si="68"/>
        <v>0</v>
      </c>
      <c r="N1056">
        <f t="shared" si="66"/>
        <v>19.380277777777778</v>
      </c>
      <c r="P1056" s="1">
        <v>5818</v>
      </c>
      <c r="Q1056" s="1">
        <v>80149</v>
      </c>
      <c r="R1056" s="1">
        <v>20462</v>
      </c>
      <c r="S1056" s="1">
        <v>29729</v>
      </c>
      <c r="T1056" s="16">
        <v>0.68828416697500705</v>
      </c>
      <c r="U1056" s="1">
        <v>7201</v>
      </c>
      <c r="V1056" s="1">
        <v>11448</v>
      </c>
      <c r="W1056" s="16">
        <v>0.62901816911250796</v>
      </c>
      <c r="X1056" t="s">
        <v>0</v>
      </c>
      <c r="Y1056" t="s">
        <v>4527</v>
      </c>
      <c r="Z1056" t="s">
        <v>4528</v>
      </c>
      <c r="AA1056" t="s">
        <v>1690</v>
      </c>
      <c r="AB1056" s="1">
        <f t="shared" si="69"/>
        <v>1</v>
      </c>
      <c r="AC1056">
        <f t="shared" si="67"/>
        <v>22.263611111111111</v>
      </c>
    </row>
    <row r="1057" spans="1:29">
      <c r="A1057" s="1">
        <v>5273</v>
      </c>
      <c r="B1057" s="1">
        <v>70348</v>
      </c>
      <c r="C1057" s="1">
        <v>20868</v>
      </c>
      <c r="D1057" s="1">
        <v>29743</v>
      </c>
      <c r="E1057" s="16">
        <v>0.70161046296607599</v>
      </c>
      <c r="F1057" s="1">
        <v>7322</v>
      </c>
      <c r="G1057" s="1">
        <v>11460</v>
      </c>
      <c r="H1057" s="16">
        <v>0.63891797556718999</v>
      </c>
      <c r="I1057" t="s">
        <v>2</v>
      </c>
      <c r="J1057" t="s">
        <v>2385</v>
      </c>
      <c r="K1057" t="s">
        <v>2386</v>
      </c>
      <c r="L1057" t="s">
        <v>2366</v>
      </c>
      <c r="M1057" s="1">
        <f t="shared" si="68"/>
        <v>1</v>
      </c>
      <c r="N1057">
        <f t="shared" si="66"/>
        <v>19.54111111111111</v>
      </c>
      <c r="P1057" s="1">
        <v>5825</v>
      </c>
      <c r="Q1057" s="1">
        <v>80255</v>
      </c>
      <c r="R1057" s="1">
        <v>20470</v>
      </c>
      <c r="S1057" s="1">
        <v>29729</v>
      </c>
      <c r="T1057" s="16">
        <v>0.68855326448921905</v>
      </c>
      <c r="U1057" s="1">
        <v>7205</v>
      </c>
      <c r="V1057" s="1">
        <v>11448</v>
      </c>
      <c r="W1057" s="16">
        <v>0.62936757512229202</v>
      </c>
      <c r="X1057" t="s">
        <v>2</v>
      </c>
      <c r="Y1057" t="s">
        <v>4529</v>
      </c>
      <c r="Z1057" t="s">
        <v>4530</v>
      </c>
      <c r="AA1057" t="s">
        <v>1690</v>
      </c>
      <c r="AB1057" s="1">
        <f t="shared" si="69"/>
        <v>4</v>
      </c>
      <c r="AC1057">
        <f t="shared" si="67"/>
        <v>22.293055555555554</v>
      </c>
    </row>
    <row r="1058" spans="1:29">
      <c r="A1058" s="1">
        <v>5295</v>
      </c>
      <c r="B1058" s="1">
        <v>70678</v>
      </c>
      <c r="C1058" s="1">
        <v>20871</v>
      </c>
      <c r="D1058" s="1">
        <v>29743</v>
      </c>
      <c r="E1058" s="16">
        <v>0.701711327034932</v>
      </c>
      <c r="F1058" s="1">
        <v>7323</v>
      </c>
      <c r="G1058" s="1">
        <v>11460</v>
      </c>
      <c r="H1058" s="16">
        <v>0.63900523560209399</v>
      </c>
      <c r="I1058" t="s">
        <v>0</v>
      </c>
      <c r="J1058" t="s">
        <v>2387</v>
      </c>
      <c r="K1058" t="s">
        <v>2388</v>
      </c>
      <c r="L1058" t="s">
        <v>2366</v>
      </c>
      <c r="M1058" s="1">
        <f t="shared" si="68"/>
        <v>1</v>
      </c>
      <c r="N1058">
        <f t="shared" si="66"/>
        <v>19.632777777777779</v>
      </c>
      <c r="P1058" s="1">
        <v>5855</v>
      </c>
      <c r="Q1058" s="1">
        <v>80736</v>
      </c>
      <c r="R1058" s="1">
        <v>20474</v>
      </c>
      <c r="S1058" s="1">
        <v>29729</v>
      </c>
      <c r="T1058" s="16">
        <v>0.688687813246325</v>
      </c>
      <c r="U1058" s="1">
        <v>7206</v>
      </c>
      <c r="V1058" s="1">
        <v>11448</v>
      </c>
      <c r="W1058" s="16">
        <v>0.62945492662473701</v>
      </c>
      <c r="X1058" t="s">
        <v>0</v>
      </c>
      <c r="Y1058" t="s">
        <v>4531</v>
      </c>
      <c r="Z1058" t="s">
        <v>4532</v>
      </c>
      <c r="AA1058" t="s">
        <v>1690</v>
      </c>
      <c r="AB1058" s="1">
        <f t="shared" si="69"/>
        <v>1</v>
      </c>
      <c r="AC1058">
        <f t="shared" si="67"/>
        <v>22.426666666666666</v>
      </c>
    </row>
    <row r="1059" spans="1:29">
      <c r="A1059" s="1">
        <v>5347</v>
      </c>
      <c r="B1059" s="1">
        <v>71472</v>
      </c>
      <c r="C1059" s="1">
        <v>20872</v>
      </c>
      <c r="D1059" s="1">
        <v>29743</v>
      </c>
      <c r="E1059" s="16">
        <v>0.70174494839121804</v>
      </c>
      <c r="F1059" s="1">
        <v>7324</v>
      </c>
      <c r="G1059" s="1">
        <v>11460</v>
      </c>
      <c r="H1059" s="16">
        <v>0.63909249563699799</v>
      </c>
      <c r="I1059" t="s">
        <v>2</v>
      </c>
      <c r="J1059" t="s">
        <v>2389</v>
      </c>
      <c r="K1059" t="s">
        <v>2390</v>
      </c>
      <c r="L1059" t="s">
        <v>2366</v>
      </c>
      <c r="M1059" s="1">
        <f t="shared" si="68"/>
        <v>1</v>
      </c>
      <c r="N1059">
        <f t="shared" si="66"/>
        <v>19.853333333333332</v>
      </c>
      <c r="P1059" s="1">
        <v>5949</v>
      </c>
      <c r="Q1059" s="1">
        <v>82040</v>
      </c>
      <c r="R1059" s="1">
        <v>20475</v>
      </c>
      <c r="S1059" s="1">
        <v>29729</v>
      </c>
      <c r="T1059" s="16">
        <v>0.68872145043560096</v>
      </c>
      <c r="U1059" s="1">
        <v>7207</v>
      </c>
      <c r="V1059" s="1">
        <v>11448</v>
      </c>
      <c r="W1059" s="16">
        <v>0.629542278127183</v>
      </c>
      <c r="X1059" t="s">
        <v>3</v>
      </c>
      <c r="Y1059" t="s">
        <v>4533</v>
      </c>
      <c r="Z1059" t="s">
        <v>4534</v>
      </c>
      <c r="AA1059" t="s">
        <v>1690</v>
      </c>
      <c r="AB1059" s="1">
        <f t="shared" si="69"/>
        <v>1</v>
      </c>
      <c r="AC1059">
        <f t="shared" si="67"/>
        <v>22.788888888888888</v>
      </c>
    </row>
    <row r="1060" spans="1:29">
      <c r="A1060" s="1">
        <v>5390</v>
      </c>
      <c r="B1060" s="1">
        <v>72122</v>
      </c>
      <c r="C1060" s="1">
        <v>20873</v>
      </c>
      <c r="D1060" s="1">
        <v>29743</v>
      </c>
      <c r="E1060" s="16">
        <v>0.70177856974750297</v>
      </c>
      <c r="F1060" s="1">
        <v>7325</v>
      </c>
      <c r="G1060" s="1">
        <v>11460</v>
      </c>
      <c r="H1060" s="16">
        <v>0.63917975567190199</v>
      </c>
      <c r="I1060" t="s">
        <v>0</v>
      </c>
      <c r="J1060" t="s">
        <v>2391</v>
      </c>
      <c r="K1060" t="s">
        <v>2392</v>
      </c>
      <c r="L1060" t="s">
        <v>2366</v>
      </c>
      <c r="M1060" s="1">
        <f t="shared" si="68"/>
        <v>1</v>
      </c>
      <c r="N1060">
        <f t="shared" si="66"/>
        <v>20.033888888888889</v>
      </c>
      <c r="P1060" s="1">
        <v>6006</v>
      </c>
      <c r="Q1060" s="1">
        <v>82692</v>
      </c>
      <c r="R1060" s="1">
        <v>20480</v>
      </c>
      <c r="S1060" s="1">
        <v>29729</v>
      </c>
      <c r="T1060" s="16">
        <v>0.68888963638198397</v>
      </c>
      <c r="U1060" s="1">
        <v>7207</v>
      </c>
      <c r="V1060" s="1">
        <v>11448</v>
      </c>
      <c r="W1060" s="16">
        <v>0.629542278127183</v>
      </c>
      <c r="X1060" t="s">
        <v>1</v>
      </c>
      <c r="Y1060" t="s">
        <v>4535</v>
      </c>
      <c r="Z1060" t="s">
        <v>4536</v>
      </c>
      <c r="AA1060" t="s">
        <v>1690</v>
      </c>
      <c r="AB1060" s="1">
        <f t="shared" si="69"/>
        <v>0</v>
      </c>
      <c r="AC1060">
        <f t="shared" si="67"/>
        <v>22.97</v>
      </c>
    </row>
    <row r="1061" spans="1:29">
      <c r="A1061" s="1">
        <v>5441</v>
      </c>
      <c r="B1061" s="1">
        <v>72884</v>
      </c>
      <c r="C1061" s="1">
        <v>20888</v>
      </c>
      <c r="D1061" s="1">
        <v>29743</v>
      </c>
      <c r="E1061" s="16">
        <v>0.70228289009178602</v>
      </c>
      <c r="F1061" s="1">
        <v>7325</v>
      </c>
      <c r="G1061" s="1">
        <v>11460</v>
      </c>
      <c r="H1061" s="16">
        <v>0.63917975567190199</v>
      </c>
      <c r="I1061" t="s">
        <v>0</v>
      </c>
      <c r="J1061" t="s">
        <v>2393</v>
      </c>
      <c r="K1061" t="s">
        <v>2394</v>
      </c>
      <c r="L1061" t="s">
        <v>2366</v>
      </c>
      <c r="M1061" s="1">
        <f t="shared" si="68"/>
        <v>0</v>
      </c>
      <c r="N1061">
        <f t="shared" si="66"/>
        <v>20.245555555555555</v>
      </c>
      <c r="P1061" s="1">
        <v>6053</v>
      </c>
      <c r="Q1061" s="1">
        <v>83296</v>
      </c>
      <c r="R1061" s="1">
        <v>20481</v>
      </c>
      <c r="S1061" s="1">
        <v>29729</v>
      </c>
      <c r="T1061" s="16">
        <v>0.68892327357126004</v>
      </c>
      <c r="U1061" s="1">
        <v>7207</v>
      </c>
      <c r="V1061" s="1">
        <v>11448</v>
      </c>
      <c r="W1061" s="16">
        <v>0.629542278127183</v>
      </c>
      <c r="X1061" t="s">
        <v>1</v>
      </c>
      <c r="Z1061" t="s">
        <v>4537</v>
      </c>
      <c r="AA1061" t="s">
        <v>1690</v>
      </c>
      <c r="AB1061" s="1">
        <f t="shared" si="69"/>
        <v>0</v>
      </c>
      <c r="AC1061">
        <f t="shared" si="67"/>
        <v>23.137777777777778</v>
      </c>
    </row>
    <row r="1062" spans="1:29">
      <c r="A1062" s="1">
        <v>5596</v>
      </c>
      <c r="B1062" s="1">
        <v>75156</v>
      </c>
      <c r="C1062" s="1">
        <v>20896</v>
      </c>
      <c r="D1062" s="1">
        <v>29743</v>
      </c>
      <c r="E1062" s="16">
        <v>0.70255186094207001</v>
      </c>
      <c r="F1062" s="1">
        <v>7329</v>
      </c>
      <c r="G1062" s="1">
        <v>11460</v>
      </c>
      <c r="H1062" s="16">
        <v>0.639528795811518</v>
      </c>
      <c r="I1062" t="s">
        <v>0</v>
      </c>
      <c r="J1062" t="s">
        <v>2395</v>
      </c>
      <c r="K1062" t="s">
        <v>2396</v>
      </c>
      <c r="L1062" t="s">
        <v>2366</v>
      </c>
      <c r="M1062" s="1">
        <f t="shared" si="68"/>
        <v>4</v>
      </c>
      <c r="N1062">
        <f t="shared" si="66"/>
        <v>20.876666666666665</v>
      </c>
      <c r="P1062" s="1">
        <v>6064</v>
      </c>
      <c r="Q1062" s="1">
        <v>83406</v>
      </c>
      <c r="R1062" s="1">
        <v>20486</v>
      </c>
      <c r="S1062" s="1">
        <v>29729</v>
      </c>
      <c r="T1062" s="16">
        <v>0.68909145951764195</v>
      </c>
      <c r="U1062" s="1">
        <v>7208</v>
      </c>
      <c r="V1062" s="1">
        <v>11448</v>
      </c>
      <c r="W1062" s="16">
        <v>0.62962962962962898</v>
      </c>
      <c r="X1062" t="s">
        <v>2</v>
      </c>
      <c r="Y1062" t="s">
        <v>4538</v>
      </c>
      <c r="Z1062" t="s">
        <v>4539</v>
      </c>
      <c r="AA1062" t="s">
        <v>1690</v>
      </c>
      <c r="AB1062" s="1">
        <f t="shared" si="69"/>
        <v>1</v>
      </c>
      <c r="AC1062">
        <f t="shared" si="67"/>
        <v>23.168333333333333</v>
      </c>
    </row>
    <row r="1063" spans="1:29">
      <c r="A1063" s="1">
        <v>5631</v>
      </c>
      <c r="B1063" s="1">
        <v>75667</v>
      </c>
      <c r="C1063" s="1">
        <v>20904</v>
      </c>
      <c r="D1063" s="1">
        <v>29743</v>
      </c>
      <c r="E1063" s="16">
        <v>0.70282083179235399</v>
      </c>
      <c r="F1063" s="1">
        <v>7333</v>
      </c>
      <c r="G1063" s="1">
        <v>11460</v>
      </c>
      <c r="H1063" s="16">
        <v>0.63987783595113401</v>
      </c>
      <c r="I1063" t="s">
        <v>2</v>
      </c>
      <c r="J1063" t="s">
        <v>2397</v>
      </c>
      <c r="K1063" t="s">
        <v>2398</v>
      </c>
      <c r="L1063" t="s">
        <v>2366</v>
      </c>
      <c r="M1063" s="1">
        <f t="shared" si="68"/>
        <v>4</v>
      </c>
      <c r="N1063">
        <f t="shared" si="66"/>
        <v>21.01861111111111</v>
      </c>
      <c r="P1063" s="1">
        <v>6066</v>
      </c>
      <c r="Q1063" s="1">
        <v>83447</v>
      </c>
      <c r="R1063" s="1">
        <v>20489</v>
      </c>
      <c r="S1063" s="1">
        <v>29729</v>
      </c>
      <c r="T1063" s="16">
        <v>0.68919237108547204</v>
      </c>
      <c r="U1063" s="1">
        <v>7208</v>
      </c>
      <c r="V1063" s="1">
        <v>11448</v>
      </c>
      <c r="W1063" s="16">
        <v>0.62962962962962898</v>
      </c>
      <c r="X1063" t="s">
        <v>1</v>
      </c>
      <c r="Y1063" t="s">
        <v>4540</v>
      </c>
      <c r="Z1063" t="s">
        <v>4541</v>
      </c>
      <c r="AA1063" t="s">
        <v>1690</v>
      </c>
      <c r="AB1063" s="1">
        <f t="shared" si="69"/>
        <v>0</v>
      </c>
      <c r="AC1063">
        <f t="shared" si="67"/>
        <v>23.179722222222221</v>
      </c>
    </row>
    <row r="1064" spans="1:29">
      <c r="A1064" s="1">
        <v>5673</v>
      </c>
      <c r="B1064" s="1">
        <v>76220</v>
      </c>
      <c r="C1064" s="1">
        <v>20905</v>
      </c>
      <c r="D1064" s="1">
        <v>29743</v>
      </c>
      <c r="E1064" s="16">
        <v>0.70285445314864003</v>
      </c>
      <c r="F1064" s="1">
        <v>7334</v>
      </c>
      <c r="G1064" s="1">
        <v>11460</v>
      </c>
      <c r="H1064" s="16">
        <v>0.63996509598603801</v>
      </c>
      <c r="I1064" t="s">
        <v>2</v>
      </c>
      <c r="J1064" t="s">
        <v>2399</v>
      </c>
      <c r="K1064" t="s">
        <v>2400</v>
      </c>
      <c r="L1064" t="s">
        <v>2366</v>
      </c>
      <c r="M1064" s="1">
        <f t="shared" si="68"/>
        <v>1</v>
      </c>
      <c r="N1064">
        <f t="shared" si="66"/>
        <v>21.172222222222221</v>
      </c>
      <c r="P1064" s="1">
        <v>6121</v>
      </c>
      <c r="Q1064" s="1">
        <v>84247</v>
      </c>
      <c r="R1064" s="1">
        <v>20512</v>
      </c>
      <c r="S1064" s="1">
        <v>29729</v>
      </c>
      <c r="T1064" s="16">
        <v>0.68996602643882998</v>
      </c>
      <c r="U1064" s="1">
        <v>7213</v>
      </c>
      <c r="V1064" s="1">
        <v>11448</v>
      </c>
      <c r="W1064" s="16">
        <v>0.63006638714185803</v>
      </c>
      <c r="X1064" t="s">
        <v>3</v>
      </c>
      <c r="Y1064" t="s">
        <v>4542</v>
      </c>
      <c r="Z1064" t="s">
        <v>4543</v>
      </c>
      <c r="AA1064" t="s">
        <v>1690</v>
      </c>
      <c r="AB1064" s="1">
        <f t="shared" si="69"/>
        <v>5</v>
      </c>
      <c r="AC1064">
        <f t="shared" si="67"/>
        <v>23.401944444444446</v>
      </c>
    </row>
    <row r="1065" spans="1:29">
      <c r="A1065" s="1">
        <v>5674</v>
      </c>
      <c r="B1065" s="1">
        <v>76226</v>
      </c>
      <c r="C1065" s="1">
        <v>20905</v>
      </c>
      <c r="D1065" s="1">
        <v>29743</v>
      </c>
      <c r="E1065" s="16">
        <v>0.70285445314864003</v>
      </c>
      <c r="F1065" s="1">
        <v>7334</v>
      </c>
      <c r="G1065" s="1">
        <v>11460</v>
      </c>
      <c r="H1065" s="16">
        <v>0.63996509598603801</v>
      </c>
      <c r="I1065" t="s">
        <v>3</v>
      </c>
      <c r="J1065" t="s">
        <v>2401</v>
      </c>
      <c r="K1065" t="s">
        <v>2402</v>
      </c>
      <c r="L1065" t="s">
        <v>2366</v>
      </c>
      <c r="M1065" s="1">
        <f t="shared" si="68"/>
        <v>0</v>
      </c>
      <c r="N1065">
        <f t="shared" si="66"/>
        <v>21.173888888888889</v>
      </c>
      <c r="P1065" s="1">
        <v>6138</v>
      </c>
      <c r="Q1065" s="1">
        <v>84554</v>
      </c>
      <c r="R1065" s="1">
        <v>20517</v>
      </c>
      <c r="S1065" s="1">
        <v>29729</v>
      </c>
      <c r="T1065" s="16">
        <v>0.690134212385213</v>
      </c>
      <c r="U1065" s="1">
        <v>7213</v>
      </c>
      <c r="V1065" s="1">
        <v>11448</v>
      </c>
      <c r="W1065" s="16">
        <v>0.63006638714185803</v>
      </c>
      <c r="X1065" t="s">
        <v>1</v>
      </c>
      <c r="Y1065" t="s">
        <v>128</v>
      </c>
      <c r="Z1065" t="s">
        <v>4544</v>
      </c>
      <c r="AA1065" t="s">
        <v>1690</v>
      </c>
      <c r="AB1065" s="1">
        <f t="shared" si="69"/>
        <v>0</v>
      </c>
      <c r="AC1065">
        <f t="shared" si="67"/>
        <v>23.487222222222222</v>
      </c>
    </row>
    <row r="1066" spans="1:29">
      <c r="A1066" s="1">
        <v>5696</v>
      </c>
      <c r="B1066" s="1">
        <v>76643</v>
      </c>
      <c r="C1066" s="1">
        <v>20908</v>
      </c>
      <c r="D1066" s="1">
        <v>29743</v>
      </c>
      <c r="E1066" s="16">
        <v>0.70295531721749605</v>
      </c>
      <c r="F1066" s="1">
        <v>7335</v>
      </c>
      <c r="G1066" s="1">
        <v>11460</v>
      </c>
      <c r="H1066" s="16">
        <v>0.64005235602094201</v>
      </c>
      <c r="I1066" t="s">
        <v>2</v>
      </c>
      <c r="J1066" t="s">
        <v>2403</v>
      </c>
      <c r="K1066" t="s">
        <v>2404</v>
      </c>
      <c r="L1066" t="s">
        <v>2366</v>
      </c>
      <c r="M1066" s="1">
        <f t="shared" si="68"/>
        <v>1</v>
      </c>
      <c r="N1066">
        <f t="shared" si="66"/>
        <v>21.289722222222224</v>
      </c>
      <c r="P1066" s="1">
        <v>6198</v>
      </c>
      <c r="Q1066" s="1">
        <v>85611</v>
      </c>
      <c r="R1066" s="1">
        <v>20527</v>
      </c>
      <c r="S1066" s="1">
        <v>29729</v>
      </c>
      <c r="T1066" s="16">
        <v>0.69047058427797703</v>
      </c>
      <c r="U1066" s="1">
        <v>7214</v>
      </c>
      <c r="V1066" s="1">
        <v>11448</v>
      </c>
      <c r="W1066" s="16">
        <v>0.63015373864430402</v>
      </c>
      <c r="X1066" t="s">
        <v>1</v>
      </c>
      <c r="Y1066" t="s">
        <v>123</v>
      </c>
      <c r="Z1066" t="s">
        <v>4545</v>
      </c>
      <c r="AA1066" t="s">
        <v>1690</v>
      </c>
      <c r="AB1066" s="1">
        <f t="shared" si="69"/>
        <v>1</v>
      </c>
      <c r="AC1066">
        <f t="shared" si="67"/>
        <v>23.780833333333334</v>
      </c>
    </row>
    <row r="1067" spans="1:29">
      <c r="A1067" s="1">
        <v>5701</v>
      </c>
      <c r="B1067" s="1">
        <v>76735</v>
      </c>
      <c r="C1067" s="1">
        <v>20909</v>
      </c>
      <c r="D1067" s="1">
        <v>29743</v>
      </c>
      <c r="E1067" s="16">
        <v>0.70298893857378197</v>
      </c>
      <c r="F1067" s="1">
        <v>7335</v>
      </c>
      <c r="G1067" s="1">
        <v>11460</v>
      </c>
      <c r="H1067" s="16">
        <v>0.64005235602094201</v>
      </c>
      <c r="I1067" t="s">
        <v>0</v>
      </c>
      <c r="J1067" t="s">
        <v>2405</v>
      </c>
      <c r="K1067" t="s">
        <v>2406</v>
      </c>
      <c r="L1067" t="s">
        <v>2366</v>
      </c>
      <c r="M1067" s="1">
        <f t="shared" si="68"/>
        <v>0</v>
      </c>
      <c r="N1067">
        <f t="shared" si="66"/>
        <v>21.315277777777776</v>
      </c>
      <c r="P1067" s="1">
        <v>6269</v>
      </c>
      <c r="Q1067" s="1">
        <v>86587</v>
      </c>
      <c r="R1067" s="1">
        <v>20528</v>
      </c>
      <c r="S1067" s="1">
        <v>29729</v>
      </c>
      <c r="T1067" s="16">
        <v>0.69050422146725399</v>
      </c>
      <c r="U1067" s="1">
        <v>7215</v>
      </c>
      <c r="V1067" s="1">
        <v>11448</v>
      </c>
      <c r="W1067" s="16">
        <v>0.63024109014675</v>
      </c>
      <c r="X1067" t="s">
        <v>0</v>
      </c>
      <c r="Y1067" t="s">
        <v>4546</v>
      </c>
      <c r="Z1067" t="s">
        <v>4547</v>
      </c>
      <c r="AA1067" t="s">
        <v>1690</v>
      </c>
      <c r="AB1067" s="1">
        <f t="shared" si="69"/>
        <v>1</v>
      </c>
      <c r="AC1067">
        <f t="shared" si="67"/>
        <v>24.051944444444445</v>
      </c>
    </row>
    <row r="1068" spans="1:29">
      <c r="A1068" s="1">
        <v>5793</v>
      </c>
      <c r="B1068" s="1">
        <v>78022</v>
      </c>
      <c r="C1068" s="1">
        <v>20909</v>
      </c>
      <c r="D1068" s="1">
        <v>29743</v>
      </c>
      <c r="E1068" s="16">
        <v>0.70298893857378197</v>
      </c>
      <c r="F1068" s="1">
        <v>7335</v>
      </c>
      <c r="G1068" s="1">
        <v>11460</v>
      </c>
      <c r="H1068" s="16">
        <v>0.64005235602094201</v>
      </c>
      <c r="I1068" t="s">
        <v>2</v>
      </c>
      <c r="J1068" t="s">
        <v>2407</v>
      </c>
      <c r="K1068" t="s">
        <v>2408</v>
      </c>
      <c r="L1068" t="s">
        <v>2366</v>
      </c>
      <c r="M1068" s="1">
        <f t="shared" si="68"/>
        <v>0</v>
      </c>
      <c r="N1068">
        <f t="shared" si="66"/>
        <v>21.672777777777778</v>
      </c>
      <c r="P1068" s="1">
        <v>6344</v>
      </c>
      <c r="Q1068" s="1">
        <v>87958</v>
      </c>
      <c r="R1068" s="1">
        <v>20532</v>
      </c>
      <c r="S1068" s="1">
        <v>29729</v>
      </c>
      <c r="T1068" s="16">
        <v>0.69063877022436004</v>
      </c>
      <c r="U1068" s="1">
        <v>7217</v>
      </c>
      <c r="V1068" s="1">
        <v>11448</v>
      </c>
      <c r="W1068" s="16">
        <v>0.63041579315164198</v>
      </c>
      <c r="X1068" t="s">
        <v>0</v>
      </c>
      <c r="Y1068" t="s">
        <v>154</v>
      </c>
      <c r="Z1068" t="s">
        <v>4548</v>
      </c>
      <c r="AA1068" t="s">
        <v>1690</v>
      </c>
      <c r="AB1068" s="1">
        <f t="shared" si="69"/>
        <v>2</v>
      </c>
      <c r="AC1068">
        <f t="shared" si="67"/>
        <v>24.432777777777776</v>
      </c>
    </row>
    <row r="1069" spans="1:29">
      <c r="A1069" s="1">
        <v>5800</v>
      </c>
      <c r="B1069" s="1">
        <v>78126</v>
      </c>
      <c r="C1069" s="1">
        <v>20912</v>
      </c>
      <c r="D1069" s="1">
        <v>29743</v>
      </c>
      <c r="E1069" s="16">
        <v>0.70308980264263798</v>
      </c>
      <c r="F1069" s="1">
        <v>7336</v>
      </c>
      <c r="G1069" s="1">
        <v>11460</v>
      </c>
      <c r="H1069" s="16">
        <v>0.64013961605584602</v>
      </c>
      <c r="I1069" t="s">
        <v>0</v>
      </c>
      <c r="J1069" t="s">
        <v>2409</v>
      </c>
      <c r="K1069" t="s">
        <v>2410</v>
      </c>
      <c r="L1069" t="s">
        <v>2366</v>
      </c>
      <c r="M1069" s="1">
        <f t="shared" si="68"/>
        <v>1</v>
      </c>
      <c r="N1069">
        <f t="shared" si="66"/>
        <v>21.701666666666668</v>
      </c>
      <c r="P1069" s="1">
        <v>6376</v>
      </c>
      <c r="Q1069" s="1">
        <v>88499</v>
      </c>
      <c r="R1069" s="1">
        <v>20549</v>
      </c>
      <c r="S1069" s="1">
        <v>29729</v>
      </c>
      <c r="T1069" s="16">
        <v>0.69121060244205901</v>
      </c>
      <c r="U1069" s="1">
        <v>7223</v>
      </c>
      <c r="V1069" s="1">
        <v>11448</v>
      </c>
      <c r="W1069" s="16">
        <v>0.63093990216631701</v>
      </c>
      <c r="X1069" t="s">
        <v>2</v>
      </c>
      <c r="Y1069" t="s">
        <v>4549</v>
      </c>
      <c r="Z1069" t="s">
        <v>4550</v>
      </c>
      <c r="AA1069" t="s">
        <v>1690</v>
      </c>
      <c r="AB1069" s="1">
        <f t="shared" si="69"/>
        <v>6</v>
      </c>
      <c r="AC1069">
        <f t="shared" si="67"/>
        <v>24.583055555555557</v>
      </c>
    </row>
    <row r="1070" spans="1:29">
      <c r="A1070" s="1">
        <v>5890</v>
      </c>
      <c r="B1070" s="1">
        <v>79186</v>
      </c>
      <c r="C1070" s="1">
        <v>20916</v>
      </c>
      <c r="D1070" s="1">
        <v>29743</v>
      </c>
      <c r="E1070" s="16">
        <v>0.70322428806778003</v>
      </c>
      <c r="F1070" s="1">
        <v>7338</v>
      </c>
      <c r="G1070" s="1">
        <v>11460</v>
      </c>
      <c r="H1070" s="16">
        <v>0.64031413612565402</v>
      </c>
      <c r="I1070" t="s">
        <v>2</v>
      </c>
      <c r="J1070" t="s">
        <v>2411</v>
      </c>
      <c r="K1070" t="s">
        <v>2412</v>
      </c>
      <c r="L1070" t="s">
        <v>2366</v>
      </c>
      <c r="M1070" s="1">
        <f t="shared" si="68"/>
        <v>2</v>
      </c>
      <c r="N1070">
        <f t="shared" si="66"/>
        <v>21.996111111111112</v>
      </c>
      <c r="P1070" s="1">
        <v>6579</v>
      </c>
      <c r="Q1070" s="1">
        <v>91355</v>
      </c>
      <c r="R1070" s="1">
        <v>20558</v>
      </c>
      <c r="S1070" s="1">
        <v>29729</v>
      </c>
      <c r="T1070" s="16">
        <v>0.69151333714554797</v>
      </c>
      <c r="U1070" s="1">
        <v>7226</v>
      </c>
      <c r="V1070" s="1">
        <v>11448</v>
      </c>
      <c r="W1070" s="16">
        <v>0.63120195667365397</v>
      </c>
      <c r="X1070" t="s">
        <v>2</v>
      </c>
      <c r="Y1070" t="s">
        <v>194</v>
      </c>
      <c r="Z1070" t="s">
        <v>4551</v>
      </c>
      <c r="AA1070" t="s">
        <v>1690</v>
      </c>
      <c r="AB1070" s="1">
        <f t="shared" si="69"/>
        <v>3</v>
      </c>
      <c r="AC1070">
        <f t="shared" si="67"/>
        <v>25.37638888888889</v>
      </c>
    </row>
    <row r="1071" spans="1:29">
      <c r="A1071" s="1">
        <v>5944</v>
      </c>
      <c r="B1071" s="1">
        <v>79929</v>
      </c>
      <c r="C1071" s="1">
        <v>20932</v>
      </c>
      <c r="D1071" s="1">
        <v>29743</v>
      </c>
      <c r="E1071" s="16">
        <v>0.70376222976834801</v>
      </c>
      <c r="F1071" s="1">
        <v>7340</v>
      </c>
      <c r="G1071" s="1">
        <v>11460</v>
      </c>
      <c r="H1071" s="16">
        <v>0.64048865619546202</v>
      </c>
      <c r="I1071" t="s">
        <v>2</v>
      </c>
      <c r="J1071" t="s">
        <v>2413</v>
      </c>
      <c r="K1071" t="s">
        <v>2414</v>
      </c>
      <c r="L1071" t="s">
        <v>2366</v>
      </c>
      <c r="M1071" s="1">
        <f t="shared" si="68"/>
        <v>2</v>
      </c>
      <c r="N1071">
        <f t="shared" si="66"/>
        <v>22.202500000000001</v>
      </c>
      <c r="P1071" s="1">
        <v>6698</v>
      </c>
      <c r="Q1071" s="1">
        <v>93174</v>
      </c>
      <c r="R1071" s="1">
        <v>20560</v>
      </c>
      <c r="S1071" s="1">
        <v>29729</v>
      </c>
      <c r="T1071" s="16">
        <v>0.691580611524101</v>
      </c>
      <c r="U1071" s="1">
        <v>7228</v>
      </c>
      <c r="V1071" s="1">
        <v>11448</v>
      </c>
      <c r="W1071" s="16">
        <v>0.63137665967854595</v>
      </c>
      <c r="X1071" t="s">
        <v>1</v>
      </c>
      <c r="Y1071" t="s">
        <v>4552</v>
      </c>
      <c r="Z1071" t="s">
        <v>4553</v>
      </c>
      <c r="AA1071" t="s">
        <v>1690</v>
      </c>
      <c r="AB1071" s="1">
        <f t="shared" si="69"/>
        <v>2</v>
      </c>
      <c r="AC1071">
        <f t="shared" si="67"/>
        <v>25.881666666666668</v>
      </c>
    </row>
    <row r="1072" spans="1:29">
      <c r="A1072" s="1">
        <v>6008</v>
      </c>
      <c r="B1072" s="1">
        <v>80744</v>
      </c>
      <c r="C1072" s="1">
        <v>20937</v>
      </c>
      <c r="D1072" s="1">
        <v>29743</v>
      </c>
      <c r="E1072" s="16">
        <v>0.70393033654977599</v>
      </c>
      <c r="F1072" s="1">
        <v>7340</v>
      </c>
      <c r="G1072" s="1">
        <v>11460</v>
      </c>
      <c r="H1072" s="16">
        <v>0.64048865619546202</v>
      </c>
      <c r="I1072" t="s">
        <v>1</v>
      </c>
      <c r="J1072" t="s">
        <v>2415</v>
      </c>
      <c r="K1072" t="s">
        <v>2416</v>
      </c>
      <c r="L1072" t="s">
        <v>2366</v>
      </c>
      <c r="M1072" s="1">
        <f t="shared" si="68"/>
        <v>0</v>
      </c>
      <c r="N1072">
        <f t="shared" si="66"/>
        <v>22.428888888888888</v>
      </c>
      <c r="P1072" s="1">
        <v>6772</v>
      </c>
      <c r="Q1072" s="1">
        <v>94182</v>
      </c>
      <c r="R1072" s="1">
        <v>20569</v>
      </c>
      <c r="S1072" s="1">
        <v>29729</v>
      </c>
      <c r="T1072" s="16">
        <v>0.69188334622758896</v>
      </c>
      <c r="U1072" s="1">
        <v>7233</v>
      </c>
      <c r="V1072" s="1">
        <v>11448</v>
      </c>
      <c r="W1072" s="16">
        <v>0.631813417190775</v>
      </c>
      <c r="X1072" t="s">
        <v>2</v>
      </c>
      <c r="Y1072" t="s">
        <v>4554</v>
      </c>
      <c r="Z1072" t="s">
        <v>4555</v>
      </c>
      <c r="AA1072" t="s">
        <v>1690</v>
      </c>
      <c r="AB1072" s="1">
        <f t="shared" si="69"/>
        <v>5</v>
      </c>
      <c r="AC1072">
        <f t="shared" si="67"/>
        <v>26.161666666666665</v>
      </c>
    </row>
    <row r="1073" spans="1:29">
      <c r="A1073" s="1">
        <v>6041</v>
      </c>
      <c r="B1073" s="1">
        <v>81154</v>
      </c>
      <c r="C1073" s="1">
        <v>20944</v>
      </c>
      <c r="D1073" s="1">
        <v>29743</v>
      </c>
      <c r="E1073" s="16">
        <v>0.70416568604377505</v>
      </c>
      <c r="F1073" s="1">
        <v>7344</v>
      </c>
      <c r="G1073" s="1">
        <v>11460</v>
      </c>
      <c r="H1073" s="16">
        <v>0.64083769633507803</v>
      </c>
      <c r="I1073" t="s">
        <v>2</v>
      </c>
      <c r="J1073" t="s">
        <v>2417</v>
      </c>
      <c r="K1073" t="s">
        <v>2418</v>
      </c>
      <c r="L1073" t="s">
        <v>2366</v>
      </c>
      <c r="M1073" s="1">
        <f t="shared" si="68"/>
        <v>4</v>
      </c>
      <c r="N1073">
        <f t="shared" si="66"/>
        <v>22.542777777777779</v>
      </c>
      <c r="P1073" s="1">
        <v>6775</v>
      </c>
      <c r="Q1073" s="1">
        <v>94229</v>
      </c>
      <c r="R1073" s="1">
        <v>20583</v>
      </c>
      <c r="S1073" s="1">
        <v>29729</v>
      </c>
      <c r="T1073" s="16">
        <v>0.69235426687745905</v>
      </c>
      <c r="U1073" s="1">
        <v>7239</v>
      </c>
      <c r="V1073" s="1">
        <v>11448</v>
      </c>
      <c r="W1073" s="16">
        <v>0.63233752620545003</v>
      </c>
      <c r="X1073" t="s">
        <v>2</v>
      </c>
      <c r="Y1073" t="s">
        <v>4556</v>
      </c>
      <c r="Z1073" t="s">
        <v>4557</v>
      </c>
      <c r="AA1073" t="s">
        <v>1690</v>
      </c>
      <c r="AB1073" s="1">
        <f t="shared" si="69"/>
        <v>6</v>
      </c>
      <c r="AC1073">
        <f t="shared" si="67"/>
        <v>26.174722222222222</v>
      </c>
    </row>
    <row r="1074" spans="1:29">
      <c r="A1074" s="1">
        <v>6094</v>
      </c>
      <c r="B1074" s="1">
        <v>82026</v>
      </c>
      <c r="C1074" s="1">
        <v>20947</v>
      </c>
      <c r="D1074" s="1">
        <v>29743</v>
      </c>
      <c r="E1074" s="16">
        <v>0.70426655011263095</v>
      </c>
      <c r="F1074" s="1">
        <v>7344</v>
      </c>
      <c r="G1074" s="1">
        <v>11460</v>
      </c>
      <c r="H1074" s="16">
        <v>0.64083769633507803</v>
      </c>
      <c r="I1074" t="s">
        <v>0</v>
      </c>
      <c r="J1074" t="s">
        <v>2419</v>
      </c>
      <c r="K1074" t="s">
        <v>2420</v>
      </c>
      <c r="L1074" t="s">
        <v>2366</v>
      </c>
      <c r="M1074" s="1">
        <f t="shared" si="68"/>
        <v>0</v>
      </c>
      <c r="N1074">
        <f t="shared" si="66"/>
        <v>22.785</v>
      </c>
      <c r="P1074" s="1">
        <v>6786</v>
      </c>
      <c r="Q1074" s="1">
        <v>94399</v>
      </c>
      <c r="R1074" s="1">
        <v>20584</v>
      </c>
      <c r="S1074" s="1">
        <v>29729</v>
      </c>
      <c r="T1074" s="16">
        <v>0.692387904066736</v>
      </c>
      <c r="U1074" s="1">
        <v>7240</v>
      </c>
      <c r="V1074" s="1">
        <v>11448</v>
      </c>
      <c r="W1074" s="16">
        <v>0.63242487770789602</v>
      </c>
      <c r="X1074" t="s">
        <v>2</v>
      </c>
      <c r="Y1074" t="s">
        <v>4558</v>
      </c>
      <c r="Z1074" t="s">
        <v>4559</v>
      </c>
      <c r="AA1074" t="s">
        <v>1690</v>
      </c>
      <c r="AB1074" s="1">
        <f t="shared" si="69"/>
        <v>1</v>
      </c>
      <c r="AC1074">
        <f t="shared" si="67"/>
        <v>26.221944444444443</v>
      </c>
    </row>
    <row r="1075" spans="1:29">
      <c r="A1075" s="1">
        <v>6095</v>
      </c>
      <c r="B1075" s="1">
        <v>82037</v>
      </c>
      <c r="C1075" s="1">
        <v>20952</v>
      </c>
      <c r="D1075" s="1">
        <v>29743</v>
      </c>
      <c r="E1075" s="16">
        <v>0.70443465689405904</v>
      </c>
      <c r="F1075" s="1">
        <v>7344</v>
      </c>
      <c r="G1075" s="1">
        <v>11460</v>
      </c>
      <c r="H1075" s="16">
        <v>0.64083769633507803</v>
      </c>
      <c r="I1075" t="s">
        <v>0</v>
      </c>
      <c r="J1075" t="s">
        <v>2421</v>
      </c>
      <c r="K1075" t="s">
        <v>2422</v>
      </c>
      <c r="L1075" t="s">
        <v>2366</v>
      </c>
      <c r="M1075" s="1">
        <f t="shared" si="68"/>
        <v>0</v>
      </c>
      <c r="N1075">
        <f t="shared" si="66"/>
        <v>22.788055555555555</v>
      </c>
      <c r="P1075" s="1">
        <v>6809</v>
      </c>
      <c r="Q1075" s="1">
        <v>94796</v>
      </c>
      <c r="R1075" s="1">
        <v>20587</v>
      </c>
      <c r="S1075" s="1">
        <v>29729</v>
      </c>
      <c r="T1075" s="16">
        <v>0.69248881563456499</v>
      </c>
      <c r="U1075" s="1">
        <v>7241</v>
      </c>
      <c r="V1075" s="1">
        <v>11448</v>
      </c>
      <c r="W1075" s="16">
        <v>0.632512229210342</v>
      </c>
      <c r="X1075" t="s">
        <v>0</v>
      </c>
      <c r="Y1075" t="s">
        <v>114</v>
      </c>
      <c r="Z1075" t="s">
        <v>4560</v>
      </c>
      <c r="AA1075" t="s">
        <v>1690</v>
      </c>
      <c r="AB1075" s="1">
        <f t="shared" si="69"/>
        <v>1</v>
      </c>
      <c r="AC1075">
        <f t="shared" si="67"/>
        <v>26.332222222222221</v>
      </c>
    </row>
    <row r="1076" spans="1:29">
      <c r="A1076" s="1">
        <v>6102</v>
      </c>
      <c r="B1076" s="1">
        <v>82142</v>
      </c>
      <c r="C1076" s="1">
        <v>20955</v>
      </c>
      <c r="D1076" s="1">
        <v>29743</v>
      </c>
      <c r="E1076" s="16">
        <v>0.70453552096291505</v>
      </c>
      <c r="F1076" s="1">
        <v>7345</v>
      </c>
      <c r="G1076" s="1">
        <v>11460</v>
      </c>
      <c r="H1076" s="16">
        <v>0.64092495636998204</v>
      </c>
      <c r="I1076" t="s">
        <v>2</v>
      </c>
      <c r="J1076" t="s">
        <v>2423</v>
      </c>
      <c r="K1076" t="s">
        <v>2424</v>
      </c>
      <c r="L1076" t="s">
        <v>2366</v>
      </c>
      <c r="M1076" s="1">
        <f t="shared" si="68"/>
        <v>1</v>
      </c>
      <c r="N1076">
        <f t="shared" si="66"/>
        <v>22.817222222222224</v>
      </c>
      <c r="P1076" s="1">
        <v>6868</v>
      </c>
      <c r="Q1076" s="1">
        <v>95464</v>
      </c>
      <c r="R1076" s="1">
        <v>20614</v>
      </c>
      <c r="S1076" s="1">
        <v>29729</v>
      </c>
      <c r="T1076" s="16">
        <v>0.69339701974502999</v>
      </c>
      <c r="U1076" s="1">
        <v>7253</v>
      </c>
      <c r="V1076" s="1">
        <v>11448</v>
      </c>
      <c r="W1076" s="16">
        <v>0.63356044723969196</v>
      </c>
      <c r="X1076" t="s">
        <v>2</v>
      </c>
      <c r="Y1076" t="s">
        <v>4561</v>
      </c>
      <c r="Z1076" t="s">
        <v>4562</v>
      </c>
      <c r="AA1076" t="s">
        <v>1690</v>
      </c>
      <c r="AB1076" s="1">
        <f t="shared" si="69"/>
        <v>12</v>
      </c>
      <c r="AC1076">
        <f t="shared" si="67"/>
        <v>26.517777777777777</v>
      </c>
    </row>
    <row r="1077" spans="1:29">
      <c r="A1077" s="1">
        <v>6251</v>
      </c>
      <c r="B1077" s="1">
        <v>84237</v>
      </c>
      <c r="C1077" s="1">
        <v>20956</v>
      </c>
      <c r="D1077" s="1">
        <v>29743</v>
      </c>
      <c r="E1077" s="16">
        <v>0.70456914231920098</v>
      </c>
      <c r="F1077" s="1">
        <v>7347</v>
      </c>
      <c r="G1077" s="1">
        <v>11460</v>
      </c>
      <c r="H1077" s="16">
        <v>0.64109947643979004</v>
      </c>
      <c r="I1077" t="s">
        <v>3</v>
      </c>
      <c r="J1077" t="s">
        <v>2425</v>
      </c>
      <c r="K1077" t="s">
        <v>2426</v>
      </c>
      <c r="L1077" t="s">
        <v>2366</v>
      </c>
      <c r="M1077" s="1">
        <f t="shared" si="68"/>
        <v>2</v>
      </c>
      <c r="N1077">
        <f t="shared" si="66"/>
        <v>23.399166666666666</v>
      </c>
      <c r="P1077" s="1">
        <v>6904</v>
      </c>
      <c r="Q1077" s="1">
        <v>95859</v>
      </c>
      <c r="R1077" s="1">
        <v>20620</v>
      </c>
      <c r="S1077" s="1">
        <v>29729</v>
      </c>
      <c r="T1077" s="16">
        <v>0.69359884288068796</v>
      </c>
      <c r="U1077" s="1">
        <v>7257</v>
      </c>
      <c r="V1077" s="1">
        <v>11448</v>
      </c>
      <c r="W1077" s="16">
        <v>0.63390985324947502</v>
      </c>
      <c r="X1077" t="s">
        <v>2</v>
      </c>
      <c r="Y1077" t="s">
        <v>4563</v>
      </c>
      <c r="Z1077" t="s">
        <v>4564</v>
      </c>
      <c r="AA1077" t="s">
        <v>1690</v>
      </c>
      <c r="AB1077" s="1">
        <f t="shared" si="69"/>
        <v>4</v>
      </c>
      <c r="AC1077">
        <f t="shared" si="67"/>
        <v>26.627500000000001</v>
      </c>
    </row>
    <row r="1078" spans="1:29">
      <c r="A1078" s="1">
        <v>6320</v>
      </c>
      <c r="B1078" s="1">
        <v>85371</v>
      </c>
      <c r="C1078" s="1">
        <v>20957</v>
      </c>
      <c r="D1078" s="1">
        <v>29743</v>
      </c>
      <c r="E1078" s="16">
        <v>0.70460276367548602</v>
      </c>
      <c r="F1078" s="1">
        <v>7349</v>
      </c>
      <c r="G1078" s="1">
        <v>11460</v>
      </c>
      <c r="H1078" s="16">
        <v>0.64127399650959804</v>
      </c>
      <c r="I1078" t="s">
        <v>1</v>
      </c>
      <c r="J1078" t="s">
        <v>2427</v>
      </c>
      <c r="K1078" t="s">
        <v>2428</v>
      </c>
      <c r="L1078" t="s">
        <v>2366</v>
      </c>
      <c r="M1078" s="1">
        <f t="shared" si="68"/>
        <v>2</v>
      </c>
      <c r="N1078">
        <f t="shared" si="66"/>
        <v>23.714166666666667</v>
      </c>
      <c r="P1078" s="1">
        <v>6979</v>
      </c>
      <c r="Q1078" s="1">
        <v>97082</v>
      </c>
      <c r="R1078" s="1">
        <v>20635</v>
      </c>
      <c r="S1078" s="1">
        <v>29729</v>
      </c>
      <c r="T1078" s="16">
        <v>0.69410340071983501</v>
      </c>
      <c r="U1078" s="1">
        <v>7257</v>
      </c>
      <c r="V1078" s="1">
        <v>11448</v>
      </c>
      <c r="W1078" s="16">
        <v>0.63390985324947502</v>
      </c>
      <c r="X1078" t="s">
        <v>0</v>
      </c>
      <c r="Y1078" t="s">
        <v>4565</v>
      </c>
      <c r="Z1078" t="s">
        <v>4566</v>
      </c>
      <c r="AA1078" t="s">
        <v>1690</v>
      </c>
      <c r="AB1078" s="1">
        <f t="shared" si="69"/>
        <v>0</v>
      </c>
      <c r="AC1078">
        <f t="shared" si="67"/>
        <v>26.967222222222222</v>
      </c>
    </row>
    <row r="1079" spans="1:29">
      <c r="A1079" s="1">
        <v>6362</v>
      </c>
      <c r="B1079" s="1">
        <v>86051</v>
      </c>
      <c r="C1079" s="1">
        <v>20958</v>
      </c>
      <c r="D1079" s="1">
        <v>29743</v>
      </c>
      <c r="E1079" s="16">
        <v>0.70463638503177195</v>
      </c>
      <c r="F1079" s="1">
        <v>7350</v>
      </c>
      <c r="G1079" s="1">
        <v>11460</v>
      </c>
      <c r="H1079" s="16">
        <v>0.64136125654450205</v>
      </c>
      <c r="I1079" t="s">
        <v>0</v>
      </c>
      <c r="J1079" t="s">
        <v>2429</v>
      </c>
      <c r="K1079" t="s">
        <v>2430</v>
      </c>
      <c r="L1079" t="s">
        <v>2366</v>
      </c>
      <c r="M1079" s="1">
        <f t="shared" si="68"/>
        <v>1</v>
      </c>
      <c r="N1079">
        <f t="shared" si="66"/>
        <v>23.903055555555557</v>
      </c>
      <c r="P1079" s="1">
        <v>6989</v>
      </c>
      <c r="Q1079" s="1">
        <v>97291</v>
      </c>
      <c r="R1079" s="1">
        <v>20650</v>
      </c>
      <c r="S1079" s="1">
        <v>29729</v>
      </c>
      <c r="T1079" s="16">
        <v>0.69460795855898205</v>
      </c>
      <c r="U1079" s="1">
        <v>7263</v>
      </c>
      <c r="V1079" s="1">
        <v>11448</v>
      </c>
      <c r="W1079" s="16">
        <v>0.63443396226415005</v>
      </c>
      <c r="X1079" t="s">
        <v>2</v>
      </c>
      <c r="Y1079" t="s">
        <v>4567</v>
      </c>
      <c r="Z1079" t="s">
        <v>4568</v>
      </c>
      <c r="AA1079" t="s">
        <v>1690</v>
      </c>
      <c r="AB1079" s="1">
        <f t="shared" si="69"/>
        <v>6</v>
      </c>
      <c r="AC1079">
        <f t="shared" si="67"/>
        <v>27.025277777777777</v>
      </c>
    </row>
    <row r="1080" spans="1:29">
      <c r="A1080" s="1">
        <v>6407</v>
      </c>
      <c r="B1080" s="1">
        <v>86875</v>
      </c>
      <c r="C1080" s="1">
        <v>20963</v>
      </c>
      <c r="D1080" s="1">
        <v>29743</v>
      </c>
      <c r="E1080" s="16">
        <v>0.70480449181319904</v>
      </c>
      <c r="F1080" s="1">
        <v>7350</v>
      </c>
      <c r="G1080" s="1">
        <v>11460</v>
      </c>
      <c r="H1080" s="16">
        <v>0.64136125654450205</v>
      </c>
      <c r="I1080" t="s">
        <v>0</v>
      </c>
      <c r="J1080" t="s">
        <v>2431</v>
      </c>
      <c r="K1080" t="s">
        <v>2432</v>
      </c>
      <c r="L1080" t="s">
        <v>2366</v>
      </c>
      <c r="M1080" s="1">
        <f t="shared" si="68"/>
        <v>0</v>
      </c>
      <c r="N1080">
        <f t="shared" si="66"/>
        <v>24.131944444444443</v>
      </c>
      <c r="P1080" s="1">
        <v>6997</v>
      </c>
      <c r="Q1080" s="1">
        <v>97428</v>
      </c>
      <c r="R1080" s="1">
        <v>20653</v>
      </c>
      <c r="S1080" s="1">
        <v>29729</v>
      </c>
      <c r="T1080" s="16">
        <v>0.69470887012681204</v>
      </c>
      <c r="U1080" s="1">
        <v>7264</v>
      </c>
      <c r="V1080" s="1">
        <v>11448</v>
      </c>
      <c r="W1080" s="16">
        <v>0.63452131376659604</v>
      </c>
      <c r="X1080" t="s">
        <v>2</v>
      </c>
      <c r="Y1080" t="s">
        <v>4569</v>
      </c>
      <c r="Z1080" t="s">
        <v>4570</v>
      </c>
      <c r="AA1080" t="s">
        <v>1690</v>
      </c>
      <c r="AB1080" s="1">
        <f t="shared" si="69"/>
        <v>1</v>
      </c>
      <c r="AC1080">
        <f t="shared" si="67"/>
        <v>27.063333333333333</v>
      </c>
    </row>
    <row r="1081" spans="1:29">
      <c r="A1081" s="1">
        <v>6676</v>
      </c>
      <c r="B1081" s="1">
        <v>90594</v>
      </c>
      <c r="C1081" s="1">
        <v>20979</v>
      </c>
      <c r="D1081" s="1">
        <v>29743</v>
      </c>
      <c r="E1081" s="16">
        <v>0.70534243351376702</v>
      </c>
      <c r="F1081" s="1">
        <v>7360</v>
      </c>
      <c r="G1081" s="1">
        <v>11460</v>
      </c>
      <c r="H1081" s="16">
        <v>0.64223385689354195</v>
      </c>
      <c r="I1081" t="s">
        <v>2</v>
      </c>
      <c r="J1081" t="s">
        <v>2433</v>
      </c>
      <c r="K1081" t="s">
        <v>2434</v>
      </c>
      <c r="L1081" t="s">
        <v>2366</v>
      </c>
      <c r="M1081" s="1">
        <f t="shared" si="68"/>
        <v>10</v>
      </c>
      <c r="N1081">
        <f t="shared" si="66"/>
        <v>25.164999999999999</v>
      </c>
      <c r="P1081" s="1">
        <v>7020</v>
      </c>
      <c r="Q1081" s="1">
        <v>97749</v>
      </c>
      <c r="R1081" s="1">
        <v>20680</v>
      </c>
      <c r="S1081" s="1">
        <v>29729</v>
      </c>
      <c r="T1081" s="16">
        <v>0.69561707423727603</v>
      </c>
      <c r="U1081" s="1">
        <v>7276</v>
      </c>
      <c r="V1081" s="1">
        <v>11448</v>
      </c>
      <c r="W1081" s="16">
        <v>0.635569531795946</v>
      </c>
      <c r="X1081" t="s">
        <v>2</v>
      </c>
      <c r="Y1081" t="s">
        <v>4571</v>
      </c>
      <c r="Z1081" t="s">
        <v>4572</v>
      </c>
      <c r="AA1081" t="s">
        <v>1690</v>
      </c>
      <c r="AB1081" s="1">
        <f t="shared" si="69"/>
        <v>12</v>
      </c>
      <c r="AC1081">
        <f t="shared" si="67"/>
        <v>27.1525</v>
      </c>
    </row>
    <row r="1082" spans="1:29">
      <c r="A1082" s="1">
        <v>6728</v>
      </c>
      <c r="B1082" s="1">
        <v>91273</v>
      </c>
      <c r="C1082" s="1">
        <v>20980</v>
      </c>
      <c r="D1082" s="1">
        <v>29743</v>
      </c>
      <c r="E1082" s="16">
        <v>0.70537605487005295</v>
      </c>
      <c r="F1082" s="1">
        <v>7360</v>
      </c>
      <c r="G1082" s="1">
        <v>11460</v>
      </c>
      <c r="H1082" s="16">
        <v>0.64223385689354195</v>
      </c>
      <c r="I1082" t="s">
        <v>1</v>
      </c>
      <c r="K1082" t="s">
        <v>2435</v>
      </c>
      <c r="L1082" t="s">
        <v>2366</v>
      </c>
      <c r="M1082" s="1">
        <f t="shared" si="68"/>
        <v>0</v>
      </c>
      <c r="N1082">
        <f t="shared" si="66"/>
        <v>25.35361111111111</v>
      </c>
      <c r="P1082" s="1">
        <v>7027</v>
      </c>
      <c r="Q1082" s="1">
        <v>97863</v>
      </c>
      <c r="R1082" s="1">
        <v>20688</v>
      </c>
      <c r="S1082" s="1">
        <v>29729</v>
      </c>
      <c r="T1082" s="16">
        <v>0.69588617175148804</v>
      </c>
      <c r="U1082" s="1">
        <v>7276</v>
      </c>
      <c r="V1082" s="1">
        <v>11448</v>
      </c>
      <c r="W1082" s="16">
        <v>0.635569531795946</v>
      </c>
      <c r="X1082" t="s">
        <v>2</v>
      </c>
      <c r="Y1082" t="s">
        <v>4573</v>
      </c>
      <c r="Z1082" t="s">
        <v>4574</v>
      </c>
      <c r="AA1082" t="s">
        <v>1690</v>
      </c>
      <c r="AB1082" s="1">
        <f t="shared" si="69"/>
        <v>0</v>
      </c>
      <c r="AC1082">
        <f t="shared" si="67"/>
        <v>27.184166666666666</v>
      </c>
    </row>
    <row r="1083" spans="1:29">
      <c r="A1083" s="1">
        <v>6810</v>
      </c>
      <c r="B1083" s="1">
        <v>92392</v>
      </c>
      <c r="C1083" s="1">
        <v>20981</v>
      </c>
      <c r="D1083" s="1">
        <v>29743</v>
      </c>
      <c r="E1083" s="16">
        <v>0.70540967622633899</v>
      </c>
      <c r="F1083" s="1">
        <v>7361</v>
      </c>
      <c r="G1083" s="1">
        <v>11460</v>
      </c>
      <c r="H1083" s="16">
        <v>0.64232111692844596</v>
      </c>
      <c r="I1083" t="s">
        <v>2</v>
      </c>
      <c r="J1083" t="s">
        <v>2436</v>
      </c>
      <c r="K1083" t="s">
        <v>2437</v>
      </c>
      <c r="L1083" t="s">
        <v>2366</v>
      </c>
      <c r="M1083" s="1">
        <f t="shared" si="68"/>
        <v>1</v>
      </c>
      <c r="N1083">
        <f t="shared" si="66"/>
        <v>25.664444444444445</v>
      </c>
      <c r="P1083" s="1">
        <v>7233</v>
      </c>
      <c r="Q1083" s="1">
        <v>100715</v>
      </c>
      <c r="R1083" s="1">
        <v>20689</v>
      </c>
      <c r="S1083" s="1">
        <v>29729</v>
      </c>
      <c r="T1083" s="16">
        <v>0.695919808940764</v>
      </c>
      <c r="U1083" s="1">
        <v>7277</v>
      </c>
      <c r="V1083" s="1">
        <v>11448</v>
      </c>
      <c r="W1083" s="16">
        <v>0.63565688329839198</v>
      </c>
      <c r="X1083" t="s">
        <v>1</v>
      </c>
      <c r="Y1083" t="s">
        <v>4575</v>
      </c>
      <c r="Z1083" t="s">
        <v>4576</v>
      </c>
      <c r="AA1083" t="s">
        <v>1690</v>
      </c>
      <c r="AB1083" s="1">
        <f t="shared" si="69"/>
        <v>1</v>
      </c>
      <c r="AC1083">
        <f t="shared" si="67"/>
        <v>27.976388888888888</v>
      </c>
    </row>
    <row r="1084" spans="1:29">
      <c r="A1084" s="1">
        <v>6819</v>
      </c>
      <c r="B1084" s="1">
        <v>92498</v>
      </c>
      <c r="C1084" s="1">
        <v>20984</v>
      </c>
      <c r="D1084" s="1">
        <v>29743</v>
      </c>
      <c r="E1084" s="16">
        <v>0.705510540295195</v>
      </c>
      <c r="F1084" s="1">
        <v>7361</v>
      </c>
      <c r="G1084" s="1">
        <v>11460</v>
      </c>
      <c r="H1084" s="16">
        <v>0.64232111692844596</v>
      </c>
      <c r="I1084" t="s">
        <v>0</v>
      </c>
      <c r="J1084" t="s">
        <v>2438</v>
      </c>
      <c r="K1084" t="s">
        <v>2439</v>
      </c>
      <c r="L1084" t="s">
        <v>2366</v>
      </c>
      <c r="M1084" s="1">
        <f t="shared" si="68"/>
        <v>0</v>
      </c>
      <c r="N1084">
        <f t="shared" si="66"/>
        <v>25.693888888888889</v>
      </c>
      <c r="P1084" s="1">
        <v>7392</v>
      </c>
      <c r="Q1084" s="1">
        <v>102702</v>
      </c>
      <c r="R1084" s="1">
        <v>20692</v>
      </c>
      <c r="S1084" s="1">
        <v>29729</v>
      </c>
      <c r="T1084" s="16">
        <v>0.69602072050859398</v>
      </c>
      <c r="U1084" s="1">
        <v>7278</v>
      </c>
      <c r="V1084" s="1">
        <v>11448</v>
      </c>
      <c r="W1084" s="16">
        <v>0.63574423480083797</v>
      </c>
      <c r="X1084" t="s">
        <v>2</v>
      </c>
      <c r="Y1084" t="s">
        <v>4577</v>
      </c>
      <c r="Z1084" t="s">
        <v>4578</v>
      </c>
      <c r="AA1084" t="s">
        <v>1690</v>
      </c>
      <c r="AB1084" s="1">
        <f t="shared" si="69"/>
        <v>1</v>
      </c>
      <c r="AC1084">
        <f t="shared" si="67"/>
        <v>28.528333333333332</v>
      </c>
    </row>
    <row r="1085" spans="1:29">
      <c r="A1085" s="1">
        <v>6882</v>
      </c>
      <c r="B1085" s="1">
        <v>93350</v>
      </c>
      <c r="C1085" s="1">
        <v>20987</v>
      </c>
      <c r="D1085" s="1">
        <v>29743</v>
      </c>
      <c r="E1085" s="16">
        <v>0.70561140436405201</v>
      </c>
      <c r="F1085" s="1">
        <v>7362</v>
      </c>
      <c r="G1085" s="1">
        <v>11460</v>
      </c>
      <c r="H1085" s="16">
        <v>0.64240837696334996</v>
      </c>
      <c r="I1085" t="s">
        <v>2</v>
      </c>
      <c r="J1085" t="s">
        <v>2440</v>
      </c>
      <c r="K1085" t="s">
        <v>2441</v>
      </c>
      <c r="L1085" t="s">
        <v>2366</v>
      </c>
      <c r="M1085" s="1">
        <f t="shared" si="68"/>
        <v>1</v>
      </c>
      <c r="N1085">
        <f t="shared" si="66"/>
        <v>25.930555555555557</v>
      </c>
      <c r="P1085" s="1">
        <v>7414</v>
      </c>
      <c r="Q1085" s="1">
        <v>103048</v>
      </c>
      <c r="R1085" s="1">
        <v>20693</v>
      </c>
      <c r="S1085" s="1">
        <v>29729</v>
      </c>
      <c r="T1085" s="16">
        <v>0.69605435769787005</v>
      </c>
      <c r="U1085" s="1">
        <v>7279</v>
      </c>
      <c r="V1085" s="1">
        <v>11448</v>
      </c>
      <c r="W1085" s="16">
        <v>0.63583158630328396</v>
      </c>
      <c r="X1085" t="s">
        <v>2</v>
      </c>
      <c r="Y1085" t="s">
        <v>183</v>
      </c>
      <c r="Z1085" t="s">
        <v>4579</v>
      </c>
      <c r="AA1085" t="s">
        <v>1690</v>
      </c>
      <c r="AB1085" s="1">
        <f t="shared" si="69"/>
        <v>1</v>
      </c>
      <c r="AC1085">
        <f t="shared" si="67"/>
        <v>28.624444444444446</v>
      </c>
    </row>
    <row r="1086" spans="1:29">
      <c r="A1086" s="1">
        <v>6929</v>
      </c>
      <c r="B1086" s="1">
        <v>93849</v>
      </c>
      <c r="C1086" s="1">
        <v>20990</v>
      </c>
      <c r="D1086" s="1">
        <v>29743</v>
      </c>
      <c r="E1086" s="16">
        <v>0.70571226843290802</v>
      </c>
      <c r="F1086" s="1">
        <v>7362</v>
      </c>
      <c r="G1086" s="1">
        <v>11460</v>
      </c>
      <c r="H1086" s="16">
        <v>0.64240837696334996</v>
      </c>
      <c r="I1086" t="s">
        <v>2</v>
      </c>
      <c r="J1086" t="s">
        <v>2442</v>
      </c>
      <c r="K1086" t="s">
        <v>2443</v>
      </c>
      <c r="L1086" t="s">
        <v>2366</v>
      </c>
      <c r="M1086" s="1">
        <f t="shared" si="68"/>
        <v>0</v>
      </c>
      <c r="N1086">
        <f t="shared" si="66"/>
        <v>26.069166666666668</v>
      </c>
      <c r="P1086" s="1">
        <v>7639</v>
      </c>
      <c r="Q1086" s="1">
        <v>106239</v>
      </c>
      <c r="R1086" s="1">
        <v>20698</v>
      </c>
      <c r="S1086" s="1">
        <v>29729</v>
      </c>
      <c r="T1086" s="16">
        <v>0.69622254364425296</v>
      </c>
      <c r="U1086" s="1">
        <v>7280</v>
      </c>
      <c r="V1086" s="1">
        <v>11448</v>
      </c>
      <c r="W1086" s="16">
        <v>0.63591893780572994</v>
      </c>
      <c r="X1086" t="s">
        <v>0</v>
      </c>
      <c r="Y1086" t="s">
        <v>150</v>
      </c>
      <c r="Z1086" t="s">
        <v>4580</v>
      </c>
      <c r="AA1086" t="s">
        <v>1690</v>
      </c>
      <c r="AB1086" s="1">
        <f t="shared" si="69"/>
        <v>1</v>
      </c>
      <c r="AC1086">
        <f t="shared" si="67"/>
        <v>29.510833333333334</v>
      </c>
    </row>
    <row r="1087" spans="1:29">
      <c r="A1087" s="1">
        <v>6957</v>
      </c>
      <c r="B1087" s="1">
        <v>94338</v>
      </c>
      <c r="C1087" s="1">
        <v>20996</v>
      </c>
      <c r="D1087" s="1">
        <v>29743</v>
      </c>
      <c r="E1087" s="16">
        <v>0.70591399657062104</v>
      </c>
      <c r="F1087" s="1">
        <v>7364</v>
      </c>
      <c r="G1087" s="1">
        <v>11460</v>
      </c>
      <c r="H1087" s="16">
        <v>0.64258289703315796</v>
      </c>
      <c r="I1087" t="s">
        <v>0</v>
      </c>
      <c r="J1087" t="s">
        <v>2444</v>
      </c>
      <c r="K1087" t="s">
        <v>2445</v>
      </c>
      <c r="L1087" t="s">
        <v>2366</v>
      </c>
      <c r="M1087" s="1">
        <f t="shared" si="68"/>
        <v>2</v>
      </c>
      <c r="N1087">
        <f t="shared" si="66"/>
        <v>26.204999999999998</v>
      </c>
      <c r="P1087" s="1">
        <v>7668</v>
      </c>
      <c r="Q1087" s="1">
        <v>106622</v>
      </c>
      <c r="R1087" s="1">
        <v>20699</v>
      </c>
      <c r="S1087" s="1">
        <v>29729</v>
      </c>
      <c r="T1087" s="16">
        <v>0.69625618083352903</v>
      </c>
      <c r="U1087" s="1">
        <v>7281</v>
      </c>
      <c r="V1087" s="1">
        <v>11448</v>
      </c>
      <c r="W1087" s="16">
        <v>0.63600628930817604</v>
      </c>
      <c r="X1087" t="s">
        <v>2</v>
      </c>
      <c r="Y1087" t="s">
        <v>4581</v>
      </c>
      <c r="Z1087" t="s">
        <v>4582</v>
      </c>
      <c r="AA1087" t="s">
        <v>1690</v>
      </c>
      <c r="AB1087" s="1">
        <f t="shared" si="69"/>
        <v>1</v>
      </c>
      <c r="AC1087">
        <f t="shared" si="67"/>
        <v>29.617222222222221</v>
      </c>
    </row>
    <row r="1088" spans="1:29">
      <c r="A1088" s="1">
        <v>6986</v>
      </c>
      <c r="B1088" s="1">
        <v>94789</v>
      </c>
      <c r="C1088" s="1">
        <v>20999</v>
      </c>
      <c r="D1088" s="1">
        <v>29743</v>
      </c>
      <c r="E1088" s="16">
        <v>0.70601486063947805</v>
      </c>
      <c r="F1088" s="1">
        <v>7364</v>
      </c>
      <c r="G1088" s="1">
        <v>11460</v>
      </c>
      <c r="H1088" s="16">
        <v>0.64258289703315796</v>
      </c>
      <c r="I1088" t="s">
        <v>1</v>
      </c>
      <c r="J1088" t="s">
        <v>2446</v>
      </c>
      <c r="K1088" t="s">
        <v>2447</v>
      </c>
      <c r="L1088" t="s">
        <v>2366</v>
      </c>
      <c r="M1088" s="1">
        <f t="shared" si="68"/>
        <v>0</v>
      </c>
      <c r="N1088">
        <f t="shared" si="66"/>
        <v>26.330277777777777</v>
      </c>
      <c r="P1088" s="1">
        <v>7723</v>
      </c>
      <c r="Q1088" s="1">
        <v>107511</v>
      </c>
      <c r="R1088" s="1">
        <v>20702</v>
      </c>
      <c r="S1088" s="1">
        <v>29729</v>
      </c>
      <c r="T1088" s="16">
        <v>0.69635709240135801</v>
      </c>
      <c r="U1088" s="1">
        <v>7282</v>
      </c>
      <c r="V1088" s="1">
        <v>11448</v>
      </c>
      <c r="W1088" s="16">
        <v>0.63609364081062103</v>
      </c>
      <c r="X1088" t="s">
        <v>0</v>
      </c>
      <c r="Y1088" t="s">
        <v>4583</v>
      </c>
      <c r="Z1088" t="s">
        <v>4584</v>
      </c>
      <c r="AA1088" t="s">
        <v>1690</v>
      </c>
      <c r="AB1088" s="1">
        <f t="shared" si="69"/>
        <v>1</v>
      </c>
      <c r="AC1088">
        <f t="shared" si="67"/>
        <v>29.864166666666666</v>
      </c>
    </row>
    <row r="1089" spans="1:29">
      <c r="A1089" s="1">
        <v>7047</v>
      </c>
      <c r="B1089" s="1">
        <v>95748</v>
      </c>
      <c r="C1089" s="1">
        <v>21013</v>
      </c>
      <c r="D1089" s="1">
        <v>29743</v>
      </c>
      <c r="E1089" s="16">
        <v>0.70648555962747495</v>
      </c>
      <c r="F1089" s="1">
        <v>7370</v>
      </c>
      <c r="G1089" s="1">
        <v>11460</v>
      </c>
      <c r="H1089" s="16">
        <v>0.64310645724258197</v>
      </c>
      <c r="I1089" t="s">
        <v>0</v>
      </c>
      <c r="J1089" t="s">
        <v>2448</v>
      </c>
      <c r="K1089" t="s">
        <v>2449</v>
      </c>
      <c r="L1089" t="s">
        <v>2366</v>
      </c>
      <c r="M1089" s="1">
        <f t="shared" si="68"/>
        <v>6</v>
      </c>
      <c r="N1089">
        <f t="shared" si="66"/>
        <v>26.596666666666668</v>
      </c>
      <c r="P1089" s="1">
        <v>7808</v>
      </c>
      <c r="Q1089" s="1">
        <v>108804</v>
      </c>
      <c r="R1089" s="1">
        <v>20703</v>
      </c>
      <c r="S1089" s="1">
        <v>29729</v>
      </c>
      <c r="T1089" s="16">
        <v>0.69639072959063497</v>
      </c>
      <c r="U1089" s="1">
        <v>7283</v>
      </c>
      <c r="V1089" s="1">
        <v>11448</v>
      </c>
      <c r="W1089" s="16">
        <v>0.63618099231306702</v>
      </c>
      <c r="X1089" t="s">
        <v>3</v>
      </c>
      <c r="Y1089" t="s">
        <v>2119</v>
      </c>
      <c r="Z1089" t="s">
        <v>4585</v>
      </c>
      <c r="AA1089" t="s">
        <v>1690</v>
      </c>
      <c r="AB1089" s="1">
        <f t="shared" si="69"/>
        <v>1</v>
      </c>
      <c r="AC1089">
        <f t="shared" si="67"/>
        <v>30.223333333333333</v>
      </c>
    </row>
    <row r="1090" spans="1:29">
      <c r="A1090" s="1">
        <v>7071</v>
      </c>
      <c r="B1090" s="1">
        <v>95974</v>
      </c>
      <c r="C1090" s="1">
        <v>21015</v>
      </c>
      <c r="D1090" s="1">
        <v>29743</v>
      </c>
      <c r="E1090" s="16">
        <v>0.70655280234004603</v>
      </c>
      <c r="F1090" s="1">
        <v>7372</v>
      </c>
      <c r="G1090" s="1">
        <v>11460</v>
      </c>
      <c r="H1090" s="16">
        <v>0.64328097731239098</v>
      </c>
      <c r="I1090" t="s">
        <v>0</v>
      </c>
      <c r="J1090" t="s">
        <v>2450</v>
      </c>
      <c r="K1090" t="s">
        <v>2451</v>
      </c>
      <c r="L1090" t="s">
        <v>2366</v>
      </c>
      <c r="M1090" s="1">
        <f t="shared" si="68"/>
        <v>2</v>
      </c>
      <c r="N1090">
        <f t="shared" ref="N1090:N1125" si="70">B1090/3600</f>
        <v>26.659444444444443</v>
      </c>
      <c r="P1090" s="1">
        <v>7903</v>
      </c>
      <c r="Q1090" s="1">
        <v>110089</v>
      </c>
      <c r="R1090" s="1">
        <v>20708</v>
      </c>
      <c r="S1090" s="1">
        <v>29729</v>
      </c>
      <c r="T1090" s="16">
        <v>0.69655891553701699</v>
      </c>
      <c r="U1090" s="1">
        <v>7286</v>
      </c>
      <c r="V1090" s="1">
        <v>11448</v>
      </c>
      <c r="W1090" s="16">
        <v>0.63644304682040498</v>
      </c>
      <c r="X1090" t="s">
        <v>3</v>
      </c>
      <c r="Y1090" t="s">
        <v>4586</v>
      </c>
      <c r="Z1090" t="s">
        <v>4587</v>
      </c>
      <c r="AA1090" t="s">
        <v>1690</v>
      </c>
      <c r="AB1090" s="1">
        <f t="shared" si="69"/>
        <v>3</v>
      </c>
      <c r="AC1090">
        <f t="shared" ref="AC1090:AC1125" si="71">Q1090/3600</f>
        <v>30.580277777777777</v>
      </c>
    </row>
    <row r="1091" spans="1:29">
      <c r="A1091" s="1">
        <v>7088</v>
      </c>
      <c r="B1091" s="1">
        <v>96128</v>
      </c>
      <c r="C1091" s="1">
        <v>21018</v>
      </c>
      <c r="D1091" s="1">
        <v>29743</v>
      </c>
      <c r="E1091" s="16">
        <v>0.70665366640890204</v>
      </c>
      <c r="F1091" s="1">
        <v>7373</v>
      </c>
      <c r="G1091" s="1">
        <v>11460</v>
      </c>
      <c r="H1091" s="16">
        <v>0.64336823734729498</v>
      </c>
      <c r="I1091" t="s">
        <v>2</v>
      </c>
      <c r="J1091" t="s">
        <v>2452</v>
      </c>
      <c r="K1091" t="s">
        <v>2453</v>
      </c>
      <c r="L1091" t="s">
        <v>2366</v>
      </c>
      <c r="M1091" s="1">
        <f t="shared" si="68"/>
        <v>1</v>
      </c>
      <c r="N1091">
        <f t="shared" si="70"/>
        <v>26.702222222222222</v>
      </c>
      <c r="P1091" s="1">
        <v>7915</v>
      </c>
      <c r="Q1091" s="1">
        <v>110188</v>
      </c>
      <c r="R1091" s="1">
        <v>20711</v>
      </c>
      <c r="S1091" s="1">
        <v>29729</v>
      </c>
      <c r="T1091" s="16">
        <v>0.69665982710484697</v>
      </c>
      <c r="U1091" s="1">
        <v>7287</v>
      </c>
      <c r="V1091" s="1">
        <v>11448</v>
      </c>
      <c r="W1091" s="16">
        <v>0.63653039832285097</v>
      </c>
      <c r="X1091" t="s">
        <v>1</v>
      </c>
      <c r="Y1091" t="s">
        <v>4588</v>
      </c>
      <c r="Z1091" t="s">
        <v>4589</v>
      </c>
      <c r="AA1091" t="s">
        <v>1690</v>
      </c>
      <c r="AB1091" s="1">
        <f t="shared" si="69"/>
        <v>1</v>
      </c>
      <c r="AC1091">
        <f t="shared" si="71"/>
        <v>30.607777777777777</v>
      </c>
    </row>
    <row r="1092" spans="1:29">
      <c r="A1092" s="1">
        <v>7196</v>
      </c>
      <c r="B1092" s="1">
        <v>97739</v>
      </c>
      <c r="C1092" s="1">
        <v>21021</v>
      </c>
      <c r="D1092" s="1">
        <v>29743</v>
      </c>
      <c r="E1092" s="16">
        <v>0.70675453047775905</v>
      </c>
      <c r="F1092" s="1">
        <v>7374</v>
      </c>
      <c r="G1092" s="1">
        <v>11460</v>
      </c>
      <c r="H1092" s="16">
        <v>0.64345549738219898</v>
      </c>
      <c r="I1092" t="s">
        <v>2</v>
      </c>
      <c r="J1092" t="s">
        <v>2454</v>
      </c>
      <c r="K1092" t="s">
        <v>2455</v>
      </c>
      <c r="L1092" t="s">
        <v>2366</v>
      </c>
      <c r="M1092" s="1">
        <f t="shared" ref="M1092:M1155" si="72">F1092-F1091</f>
        <v>1</v>
      </c>
      <c r="N1092">
        <f t="shared" si="70"/>
        <v>27.149722222222223</v>
      </c>
      <c r="P1092" s="1">
        <v>8015</v>
      </c>
      <c r="Q1092" s="1">
        <v>111766</v>
      </c>
      <c r="R1092" s="1">
        <v>20712</v>
      </c>
      <c r="S1092" s="1">
        <v>29729</v>
      </c>
      <c r="T1092" s="16">
        <v>0.69669346429412304</v>
      </c>
      <c r="U1092" s="1">
        <v>7289</v>
      </c>
      <c r="V1092" s="1">
        <v>11448</v>
      </c>
      <c r="W1092" s="16">
        <v>0.63670510132774205</v>
      </c>
      <c r="X1092" t="s">
        <v>0</v>
      </c>
      <c r="Y1092" t="s">
        <v>4590</v>
      </c>
      <c r="Z1092" t="s">
        <v>4591</v>
      </c>
      <c r="AA1092" t="s">
        <v>1690</v>
      </c>
      <c r="AB1092" s="1">
        <f t="shared" ref="AB1092:AB1155" si="73">U1092-U1091</f>
        <v>2</v>
      </c>
      <c r="AC1092">
        <f t="shared" si="71"/>
        <v>31.046111111111109</v>
      </c>
    </row>
    <row r="1093" spans="1:29">
      <c r="A1093" s="1">
        <v>7226</v>
      </c>
      <c r="B1093" s="1">
        <v>98073</v>
      </c>
      <c r="C1093" s="1">
        <v>21023</v>
      </c>
      <c r="D1093" s="1">
        <v>29743</v>
      </c>
      <c r="E1093" s="16">
        <v>0.70682177319033002</v>
      </c>
      <c r="F1093" s="1">
        <v>7376</v>
      </c>
      <c r="G1093" s="1">
        <v>11460</v>
      </c>
      <c r="H1093" s="16">
        <v>0.64363001745200699</v>
      </c>
      <c r="I1093" t="s">
        <v>3</v>
      </c>
      <c r="J1093" t="s">
        <v>2456</v>
      </c>
      <c r="K1093" t="s">
        <v>2457</v>
      </c>
      <c r="L1093" t="s">
        <v>2366</v>
      </c>
      <c r="M1093" s="1">
        <f t="shared" si="72"/>
        <v>2</v>
      </c>
      <c r="N1093">
        <f t="shared" si="70"/>
        <v>27.2425</v>
      </c>
      <c r="P1093" s="1">
        <v>8133</v>
      </c>
      <c r="Q1093" s="1">
        <v>113398</v>
      </c>
      <c r="R1093" s="1">
        <v>20715</v>
      </c>
      <c r="S1093" s="1">
        <v>29729</v>
      </c>
      <c r="T1093" s="16">
        <v>0.69679437586195303</v>
      </c>
      <c r="U1093" s="1">
        <v>7290</v>
      </c>
      <c r="V1093" s="1">
        <v>11448</v>
      </c>
      <c r="W1093" s="16">
        <v>0.63679245283018804</v>
      </c>
      <c r="X1093" t="s">
        <v>2</v>
      </c>
      <c r="Y1093" t="s">
        <v>4592</v>
      </c>
      <c r="Z1093" t="s">
        <v>4593</v>
      </c>
      <c r="AA1093" t="s">
        <v>1690</v>
      </c>
      <c r="AB1093" s="1">
        <f t="shared" si="73"/>
        <v>1</v>
      </c>
      <c r="AC1093">
        <f t="shared" si="71"/>
        <v>31.499444444444446</v>
      </c>
    </row>
    <row r="1094" spans="1:29">
      <c r="A1094" s="1">
        <v>7388</v>
      </c>
      <c r="B1094" s="1">
        <v>100583</v>
      </c>
      <c r="C1094" s="1">
        <v>21028</v>
      </c>
      <c r="D1094" s="1">
        <v>29743</v>
      </c>
      <c r="E1094" s="16">
        <v>0.706989879971758</v>
      </c>
      <c r="F1094" s="1">
        <v>7376</v>
      </c>
      <c r="G1094" s="1">
        <v>11460</v>
      </c>
      <c r="H1094" s="16">
        <v>0.64363001745200699</v>
      </c>
      <c r="I1094" t="s">
        <v>1</v>
      </c>
      <c r="J1094" t="s">
        <v>2458</v>
      </c>
      <c r="K1094" t="s">
        <v>2459</v>
      </c>
      <c r="L1094" t="s">
        <v>2366</v>
      </c>
      <c r="M1094" s="1">
        <f t="shared" si="72"/>
        <v>0</v>
      </c>
      <c r="N1094">
        <f t="shared" si="70"/>
        <v>27.939722222222223</v>
      </c>
      <c r="P1094" s="1">
        <v>8236</v>
      </c>
      <c r="Q1094" s="1">
        <v>114703</v>
      </c>
      <c r="R1094" s="1">
        <v>20718</v>
      </c>
      <c r="S1094" s="1">
        <v>29729</v>
      </c>
      <c r="T1094" s="16">
        <v>0.69689528742978202</v>
      </c>
      <c r="U1094" s="1">
        <v>7290</v>
      </c>
      <c r="V1094" s="1">
        <v>11448</v>
      </c>
      <c r="W1094" s="16">
        <v>0.63679245283018804</v>
      </c>
      <c r="X1094" t="s">
        <v>1</v>
      </c>
      <c r="Y1094" t="s">
        <v>4594</v>
      </c>
      <c r="Z1094" t="s">
        <v>4595</v>
      </c>
      <c r="AA1094" t="s">
        <v>1690</v>
      </c>
      <c r="AB1094" s="1">
        <f t="shared" si="73"/>
        <v>0</v>
      </c>
      <c r="AC1094">
        <f t="shared" si="71"/>
        <v>31.861944444444443</v>
      </c>
    </row>
    <row r="1095" spans="1:29">
      <c r="A1095" s="1">
        <v>7417</v>
      </c>
      <c r="B1095" s="1">
        <v>101006</v>
      </c>
      <c r="C1095" s="1">
        <v>21032</v>
      </c>
      <c r="D1095" s="1">
        <v>29743</v>
      </c>
      <c r="E1095" s="16">
        <v>0.70712436539690005</v>
      </c>
      <c r="F1095" s="1">
        <v>7377</v>
      </c>
      <c r="G1095" s="1">
        <v>11460</v>
      </c>
      <c r="H1095" s="16">
        <v>0.64371727748691099</v>
      </c>
      <c r="I1095" t="s">
        <v>2</v>
      </c>
      <c r="J1095" t="s">
        <v>2460</v>
      </c>
      <c r="K1095" t="s">
        <v>2461</v>
      </c>
      <c r="L1095" t="s">
        <v>2366</v>
      </c>
      <c r="M1095" s="1">
        <f t="shared" si="72"/>
        <v>1</v>
      </c>
      <c r="N1095">
        <f t="shared" si="70"/>
        <v>28.057222222222222</v>
      </c>
      <c r="P1095" s="1">
        <v>8386</v>
      </c>
      <c r="Q1095" s="1">
        <v>116642</v>
      </c>
      <c r="R1095" s="1">
        <v>20719</v>
      </c>
      <c r="S1095" s="1">
        <v>29729</v>
      </c>
      <c r="T1095" s="16">
        <v>0.69692892461905798</v>
      </c>
      <c r="U1095" s="1">
        <v>7291</v>
      </c>
      <c r="V1095" s="1">
        <v>11448</v>
      </c>
      <c r="W1095" s="16">
        <v>0.63687980433263403</v>
      </c>
      <c r="X1095" t="s">
        <v>0</v>
      </c>
      <c r="Y1095" t="s">
        <v>4596</v>
      </c>
      <c r="Z1095" t="s">
        <v>4597</v>
      </c>
      <c r="AA1095" t="s">
        <v>1690</v>
      </c>
      <c r="AB1095" s="1">
        <f t="shared" si="73"/>
        <v>1</v>
      </c>
      <c r="AC1095">
        <f t="shared" si="71"/>
        <v>32.400555555555556</v>
      </c>
    </row>
    <row r="1096" spans="1:29">
      <c r="A1096" s="1">
        <v>7419</v>
      </c>
      <c r="B1096" s="1">
        <v>101014</v>
      </c>
      <c r="C1096" s="1">
        <v>21033</v>
      </c>
      <c r="D1096" s="1">
        <v>29743</v>
      </c>
      <c r="E1096" s="16">
        <v>0.70715798675318498</v>
      </c>
      <c r="F1096" s="1">
        <v>7378</v>
      </c>
      <c r="G1096" s="1">
        <v>11460</v>
      </c>
      <c r="H1096" s="16">
        <v>0.64380453752181499</v>
      </c>
      <c r="I1096" t="s">
        <v>2</v>
      </c>
      <c r="J1096" t="s">
        <v>2462</v>
      </c>
      <c r="K1096" t="s">
        <v>2463</v>
      </c>
      <c r="L1096" t="s">
        <v>2366</v>
      </c>
      <c r="M1096" s="1">
        <f t="shared" si="72"/>
        <v>1</v>
      </c>
      <c r="N1096">
        <f t="shared" si="70"/>
        <v>28.059444444444445</v>
      </c>
      <c r="P1096" s="1">
        <v>8487</v>
      </c>
      <c r="Q1096" s="1">
        <v>118025</v>
      </c>
      <c r="R1096" s="1">
        <v>20720</v>
      </c>
      <c r="S1096" s="1">
        <v>29729</v>
      </c>
      <c r="T1096" s="16">
        <v>0.69696256180833505</v>
      </c>
      <c r="U1096" s="1">
        <v>7292</v>
      </c>
      <c r="V1096" s="1">
        <v>11448</v>
      </c>
      <c r="W1096" s="16">
        <v>0.63696715583508001</v>
      </c>
      <c r="X1096" t="s">
        <v>0</v>
      </c>
      <c r="Y1096" t="s">
        <v>4598</v>
      </c>
      <c r="Z1096" t="s">
        <v>4599</v>
      </c>
      <c r="AA1096" t="s">
        <v>1690</v>
      </c>
      <c r="AB1096" s="1">
        <f t="shared" si="73"/>
        <v>1</v>
      </c>
      <c r="AC1096">
        <f t="shared" si="71"/>
        <v>32.784722222222221</v>
      </c>
    </row>
    <row r="1097" spans="1:29">
      <c r="A1097" s="1">
        <v>7571</v>
      </c>
      <c r="B1097" s="1">
        <v>103508</v>
      </c>
      <c r="C1097" s="1">
        <v>21046</v>
      </c>
      <c r="D1097" s="1">
        <v>29743</v>
      </c>
      <c r="E1097" s="16">
        <v>0.70759506438489705</v>
      </c>
      <c r="F1097" s="1">
        <v>7385</v>
      </c>
      <c r="G1097" s="1">
        <v>11460</v>
      </c>
      <c r="H1097" s="16">
        <v>0.644415357766143</v>
      </c>
      <c r="I1097" t="s">
        <v>2</v>
      </c>
      <c r="J1097" t="s">
        <v>2464</v>
      </c>
      <c r="K1097" t="s">
        <v>2465</v>
      </c>
      <c r="L1097" t="s">
        <v>2366</v>
      </c>
      <c r="M1097" s="1">
        <f t="shared" si="72"/>
        <v>7</v>
      </c>
      <c r="N1097">
        <f t="shared" si="70"/>
        <v>28.752222222222223</v>
      </c>
      <c r="P1097" s="1">
        <v>8495</v>
      </c>
      <c r="Q1097" s="1">
        <v>118118</v>
      </c>
      <c r="R1097" s="1">
        <v>20721</v>
      </c>
      <c r="S1097" s="1">
        <v>29729</v>
      </c>
      <c r="T1097" s="16">
        <v>0.69699619899761101</v>
      </c>
      <c r="U1097" s="1">
        <v>7293</v>
      </c>
      <c r="V1097" s="1">
        <v>11448</v>
      </c>
      <c r="W1097" s="16">
        <v>0.637054507337526</v>
      </c>
      <c r="X1097" t="s">
        <v>2</v>
      </c>
      <c r="Y1097" t="s">
        <v>4600</v>
      </c>
      <c r="Z1097" t="s">
        <v>4601</v>
      </c>
      <c r="AA1097" t="s">
        <v>1690</v>
      </c>
      <c r="AB1097" s="1">
        <f t="shared" si="73"/>
        <v>1</v>
      </c>
      <c r="AC1097">
        <f t="shared" si="71"/>
        <v>32.810555555555553</v>
      </c>
    </row>
    <row r="1098" spans="1:29">
      <c r="A1098" s="1">
        <v>7585</v>
      </c>
      <c r="B1098" s="1">
        <v>103635</v>
      </c>
      <c r="C1098" s="1">
        <v>21053</v>
      </c>
      <c r="D1098" s="1">
        <v>29743</v>
      </c>
      <c r="E1098" s="16">
        <v>0.707830413878895</v>
      </c>
      <c r="F1098" s="1">
        <v>7389</v>
      </c>
      <c r="G1098" s="1">
        <v>11460</v>
      </c>
      <c r="H1098" s="16">
        <v>0.64476439790575901</v>
      </c>
      <c r="I1098" t="s">
        <v>0</v>
      </c>
      <c r="J1098" t="s">
        <v>2466</v>
      </c>
      <c r="K1098" t="s">
        <v>2467</v>
      </c>
      <c r="L1098" t="s">
        <v>2366</v>
      </c>
      <c r="M1098" s="1">
        <f t="shared" si="72"/>
        <v>4</v>
      </c>
      <c r="N1098">
        <f t="shared" si="70"/>
        <v>28.787500000000001</v>
      </c>
      <c r="P1098" s="1">
        <v>8527</v>
      </c>
      <c r="Q1098" s="1">
        <v>118758</v>
      </c>
      <c r="R1098" s="1">
        <v>20728</v>
      </c>
      <c r="S1098" s="1">
        <v>29729</v>
      </c>
      <c r="T1098" s="16">
        <v>0.69723165932254705</v>
      </c>
      <c r="U1098" s="1">
        <v>7297</v>
      </c>
      <c r="V1098" s="1">
        <v>11448</v>
      </c>
      <c r="W1098" s="16">
        <v>0.63740391334730895</v>
      </c>
      <c r="X1098" t="s">
        <v>1</v>
      </c>
      <c r="Y1098" t="s">
        <v>4602</v>
      </c>
      <c r="Z1098" t="s">
        <v>4603</v>
      </c>
      <c r="AA1098" t="s">
        <v>1690</v>
      </c>
      <c r="AB1098" s="1">
        <f t="shared" si="73"/>
        <v>4</v>
      </c>
      <c r="AC1098">
        <f t="shared" si="71"/>
        <v>32.988333333333337</v>
      </c>
    </row>
    <row r="1099" spans="1:29">
      <c r="A1099" s="1">
        <v>7610</v>
      </c>
      <c r="B1099" s="1">
        <v>104052</v>
      </c>
      <c r="C1099" s="1">
        <v>21056</v>
      </c>
      <c r="D1099" s="1">
        <v>29743</v>
      </c>
      <c r="E1099" s="16">
        <v>0.70793127794775201</v>
      </c>
      <c r="F1099" s="1">
        <v>7389</v>
      </c>
      <c r="G1099" s="1">
        <v>11460</v>
      </c>
      <c r="H1099" s="16">
        <v>0.64476439790575901</v>
      </c>
      <c r="I1099" t="s">
        <v>1</v>
      </c>
      <c r="J1099" t="s">
        <v>2468</v>
      </c>
      <c r="K1099" t="s">
        <v>2469</v>
      </c>
      <c r="L1099" t="s">
        <v>2366</v>
      </c>
      <c r="M1099" s="1">
        <f t="shared" si="72"/>
        <v>0</v>
      </c>
      <c r="N1099">
        <f t="shared" si="70"/>
        <v>28.903333333333332</v>
      </c>
      <c r="P1099" s="1">
        <v>8537</v>
      </c>
      <c r="Q1099" s="1">
        <v>118908</v>
      </c>
      <c r="R1099" s="1">
        <v>20729</v>
      </c>
      <c r="S1099" s="1">
        <v>29729</v>
      </c>
      <c r="T1099" s="16">
        <v>0.69726529651182301</v>
      </c>
      <c r="U1099" s="1">
        <v>7298</v>
      </c>
      <c r="V1099" s="1">
        <v>11448</v>
      </c>
      <c r="W1099" s="16">
        <v>0.63749126484975505</v>
      </c>
      <c r="X1099" t="s">
        <v>0</v>
      </c>
      <c r="Y1099" t="s">
        <v>4604</v>
      </c>
      <c r="Z1099" t="s">
        <v>4605</v>
      </c>
      <c r="AA1099" t="s">
        <v>1690</v>
      </c>
      <c r="AB1099" s="1">
        <f t="shared" si="73"/>
        <v>1</v>
      </c>
      <c r="AC1099">
        <f t="shared" si="71"/>
        <v>33.03</v>
      </c>
    </row>
    <row r="1100" spans="1:29">
      <c r="A1100" s="1">
        <v>7939</v>
      </c>
      <c r="B1100" s="1">
        <v>108593</v>
      </c>
      <c r="C1100" s="1">
        <v>21059</v>
      </c>
      <c r="D1100" s="1">
        <v>29743</v>
      </c>
      <c r="E1100" s="16">
        <v>0.70803214201660802</v>
      </c>
      <c r="F1100" s="1">
        <v>7390</v>
      </c>
      <c r="G1100" s="1">
        <v>11460</v>
      </c>
      <c r="H1100" s="16">
        <v>0.64485165794066301</v>
      </c>
      <c r="I1100" t="s">
        <v>2</v>
      </c>
      <c r="J1100" t="s">
        <v>2470</v>
      </c>
      <c r="K1100" t="s">
        <v>2471</v>
      </c>
      <c r="L1100" t="s">
        <v>2366</v>
      </c>
      <c r="M1100" s="1">
        <f t="shared" si="72"/>
        <v>1</v>
      </c>
      <c r="N1100">
        <f t="shared" si="70"/>
        <v>30.164722222222224</v>
      </c>
      <c r="P1100" s="1">
        <v>8698</v>
      </c>
      <c r="Q1100" s="1">
        <v>121045</v>
      </c>
      <c r="R1100" s="1">
        <v>20732</v>
      </c>
      <c r="S1100" s="1">
        <v>29729</v>
      </c>
      <c r="T1100" s="16">
        <v>0.69736620807965199</v>
      </c>
      <c r="U1100" s="1">
        <v>7298</v>
      </c>
      <c r="V1100" s="1">
        <v>11448</v>
      </c>
      <c r="W1100" s="16">
        <v>0.63749126484975505</v>
      </c>
      <c r="X1100" t="s">
        <v>2</v>
      </c>
      <c r="Y1100" t="s">
        <v>138</v>
      </c>
      <c r="Z1100" t="s">
        <v>4606</v>
      </c>
      <c r="AA1100" t="s">
        <v>1690</v>
      </c>
      <c r="AB1100" s="1">
        <f t="shared" si="73"/>
        <v>0</v>
      </c>
      <c r="AC1100">
        <f t="shared" si="71"/>
        <v>33.62361111111111</v>
      </c>
    </row>
    <row r="1101" spans="1:29">
      <c r="A1101" s="1">
        <v>7979</v>
      </c>
      <c r="B1101" s="1">
        <v>109222</v>
      </c>
      <c r="C1101" s="1">
        <v>21060</v>
      </c>
      <c r="D1101" s="1">
        <v>29743</v>
      </c>
      <c r="E1101" s="16">
        <v>0.70806576337289395</v>
      </c>
      <c r="F1101" s="1">
        <v>7391</v>
      </c>
      <c r="G1101" s="1">
        <v>11460</v>
      </c>
      <c r="H1101" s="16">
        <v>0.64493891797556702</v>
      </c>
      <c r="I1101" t="s">
        <v>3</v>
      </c>
      <c r="J1101" t="s">
        <v>2472</v>
      </c>
      <c r="K1101" t="s">
        <v>2473</v>
      </c>
      <c r="L1101" t="s">
        <v>2366</v>
      </c>
      <c r="M1101" s="1">
        <f t="shared" si="72"/>
        <v>1</v>
      </c>
      <c r="N1101">
        <f t="shared" si="70"/>
        <v>30.339444444444446</v>
      </c>
      <c r="P1101" s="1">
        <v>8702</v>
      </c>
      <c r="Q1101" s="1">
        <v>121096</v>
      </c>
      <c r="R1101" s="1">
        <v>20735</v>
      </c>
      <c r="S1101" s="1">
        <v>29729</v>
      </c>
      <c r="T1101" s="16">
        <v>0.69746711964748198</v>
      </c>
      <c r="U1101" s="1">
        <v>7298</v>
      </c>
      <c r="V1101" s="1">
        <v>11448</v>
      </c>
      <c r="W1101" s="16">
        <v>0.63749126484975505</v>
      </c>
      <c r="X1101" t="s">
        <v>1</v>
      </c>
      <c r="Y1101" t="s">
        <v>4607</v>
      </c>
      <c r="Z1101" t="s">
        <v>4608</v>
      </c>
      <c r="AA1101" t="s">
        <v>1690</v>
      </c>
      <c r="AB1101" s="1">
        <f t="shared" si="73"/>
        <v>0</v>
      </c>
      <c r="AC1101">
        <f t="shared" si="71"/>
        <v>33.637777777777778</v>
      </c>
    </row>
    <row r="1102" spans="1:29">
      <c r="A1102" s="1">
        <v>8162</v>
      </c>
      <c r="B1102" s="1">
        <v>111902</v>
      </c>
      <c r="C1102" s="1">
        <v>21065</v>
      </c>
      <c r="D1102" s="1">
        <v>29743</v>
      </c>
      <c r="E1102" s="16">
        <v>0.70823387015432204</v>
      </c>
      <c r="F1102" s="1">
        <v>7392</v>
      </c>
      <c r="G1102" s="1">
        <v>11460</v>
      </c>
      <c r="H1102" s="16">
        <v>0.64502617801047102</v>
      </c>
      <c r="I1102" t="s">
        <v>2</v>
      </c>
      <c r="J1102" t="s">
        <v>2474</v>
      </c>
      <c r="K1102" t="s">
        <v>2475</v>
      </c>
      <c r="L1102" t="s">
        <v>2366</v>
      </c>
      <c r="M1102" s="1">
        <f t="shared" si="72"/>
        <v>1</v>
      </c>
      <c r="N1102">
        <f t="shared" si="70"/>
        <v>31.08388888888889</v>
      </c>
      <c r="P1102" s="1">
        <v>8727</v>
      </c>
      <c r="Q1102" s="1">
        <v>121493</v>
      </c>
      <c r="R1102" s="1">
        <v>20738</v>
      </c>
      <c r="S1102" s="1">
        <v>29729</v>
      </c>
      <c r="T1102" s="16">
        <v>0.69756803121531097</v>
      </c>
      <c r="U1102" s="1">
        <v>7299</v>
      </c>
      <c r="V1102" s="1">
        <v>11448</v>
      </c>
      <c r="W1102" s="16">
        <v>0.63757861635220103</v>
      </c>
      <c r="X1102" t="s">
        <v>2</v>
      </c>
      <c r="Y1102" t="s">
        <v>151</v>
      </c>
      <c r="Z1102" t="s">
        <v>4609</v>
      </c>
      <c r="AA1102" t="s">
        <v>1690</v>
      </c>
      <c r="AB1102" s="1">
        <f t="shared" si="73"/>
        <v>1</v>
      </c>
      <c r="AC1102">
        <f t="shared" si="71"/>
        <v>33.748055555555553</v>
      </c>
    </row>
    <row r="1103" spans="1:29">
      <c r="A1103" s="1">
        <v>8172</v>
      </c>
      <c r="B1103" s="1">
        <v>112073</v>
      </c>
      <c r="C1103" s="1">
        <v>21070</v>
      </c>
      <c r="D1103" s="1">
        <v>29743</v>
      </c>
      <c r="E1103" s="16">
        <v>0.70840197693574902</v>
      </c>
      <c r="F1103" s="1">
        <v>7392</v>
      </c>
      <c r="G1103" s="1">
        <v>11460</v>
      </c>
      <c r="H1103" s="16">
        <v>0.64502617801047102</v>
      </c>
      <c r="I1103" t="s">
        <v>1</v>
      </c>
      <c r="J1103" t="s">
        <v>2476</v>
      </c>
      <c r="K1103" t="s">
        <v>2477</v>
      </c>
      <c r="L1103" t="s">
        <v>2366</v>
      </c>
      <c r="M1103" s="1">
        <f t="shared" si="72"/>
        <v>0</v>
      </c>
      <c r="N1103">
        <f t="shared" si="70"/>
        <v>31.131388888888889</v>
      </c>
      <c r="P1103" s="1">
        <v>8742</v>
      </c>
      <c r="Q1103" s="1">
        <v>121700</v>
      </c>
      <c r="R1103" s="1">
        <v>20744</v>
      </c>
      <c r="S1103" s="1">
        <v>29729</v>
      </c>
      <c r="T1103" s="16">
        <v>0.69776985435097005</v>
      </c>
      <c r="U1103" s="1">
        <v>7301</v>
      </c>
      <c r="V1103" s="1">
        <v>11448</v>
      </c>
      <c r="W1103" s="16">
        <v>0.63775331935709201</v>
      </c>
      <c r="X1103" t="s">
        <v>2</v>
      </c>
      <c r="Y1103" t="s">
        <v>4610</v>
      </c>
      <c r="Z1103" t="s">
        <v>4611</v>
      </c>
      <c r="AA1103" t="s">
        <v>1690</v>
      </c>
      <c r="AB1103" s="1">
        <f t="shared" si="73"/>
        <v>2</v>
      </c>
      <c r="AC1103">
        <f t="shared" si="71"/>
        <v>33.805555555555557</v>
      </c>
    </row>
    <row r="1104" spans="1:29">
      <c r="A1104" s="1">
        <v>8175</v>
      </c>
      <c r="B1104" s="1">
        <v>112127</v>
      </c>
      <c r="C1104" s="1">
        <v>21104</v>
      </c>
      <c r="D1104" s="1">
        <v>29743</v>
      </c>
      <c r="E1104" s="16">
        <v>0.70954510304945695</v>
      </c>
      <c r="F1104" s="1">
        <v>7399</v>
      </c>
      <c r="G1104" s="1">
        <v>11460</v>
      </c>
      <c r="H1104" s="16">
        <v>0.64563699825479903</v>
      </c>
      <c r="I1104" t="s">
        <v>3</v>
      </c>
      <c r="J1104" t="s">
        <v>2478</v>
      </c>
      <c r="K1104" t="s">
        <v>2479</v>
      </c>
      <c r="L1104" t="s">
        <v>2366</v>
      </c>
      <c r="M1104" s="1">
        <f t="shared" si="72"/>
        <v>7</v>
      </c>
      <c r="N1104">
        <f t="shared" si="70"/>
        <v>31.14638888888889</v>
      </c>
      <c r="P1104" s="1">
        <v>8892</v>
      </c>
      <c r="Q1104" s="1">
        <v>123863</v>
      </c>
      <c r="R1104" s="1">
        <v>20747</v>
      </c>
      <c r="S1104" s="1">
        <v>29729</v>
      </c>
      <c r="T1104" s="16">
        <v>0.69787076591879904</v>
      </c>
      <c r="U1104" s="1">
        <v>7302</v>
      </c>
      <c r="V1104" s="1">
        <v>11448</v>
      </c>
      <c r="W1104" s="16">
        <v>0.63784067085953799</v>
      </c>
      <c r="X1104" t="s">
        <v>2</v>
      </c>
      <c r="Y1104" t="s">
        <v>4612</v>
      </c>
      <c r="Z1104" t="s">
        <v>4613</v>
      </c>
      <c r="AA1104" t="s">
        <v>1690</v>
      </c>
      <c r="AB1104" s="1">
        <f t="shared" si="73"/>
        <v>1</v>
      </c>
      <c r="AC1104">
        <f t="shared" si="71"/>
        <v>34.406388888888891</v>
      </c>
    </row>
    <row r="1105" spans="1:29">
      <c r="A1105" s="1">
        <v>8414</v>
      </c>
      <c r="B1105" s="1">
        <v>115328</v>
      </c>
      <c r="C1105" s="1">
        <v>21105</v>
      </c>
      <c r="D1105" s="1">
        <v>29743</v>
      </c>
      <c r="E1105" s="16">
        <v>0.70957872440574199</v>
      </c>
      <c r="F1105" s="1">
        <v>7400</v>
      </c>
      <c r="G1105" s="1">
        <v>11460</v>
      </c>
      <c r="H1105" s="16">
        <v>0.64572425828970303</v>
      </c>
      <c r="I1105" t="s">
        <v>0</v>
      </c>
      <c r="J1105" t="s">
        <v>2480</v>
      </c>
      <c r="K1105" t="s">
        <v>2481</v>
      </c>
      <c r="L1105" t="s">
        <v>2366</v>
      </c>
      <c r="M1105" s="1">
        <f t="shared" si="72"/>
        <v>1</v>
      </c>
      <c r="N1105">
        <f t="shared" si="70"/>
        <v>32.035555555555554</v>
      </c>
      <c r="P1105" s="1">
        <v>8994</v>
      </c>
      <c r="Q1105" s="1">
        <v>125222</v>
      </c>
      <c r="R1105" s="1">
        <v>20750</v>
      </c>
      <c r="S1105" s="1">
        <v>29729</v>
      </c>
      <c r="T1105" s="16">
        <v>0.69797167748662903</v>
      </c>
      <c r="U1105" s="1">
        <v>7302</v>
      </c>
      <c r="V1105" s="1">
        <v>11448</v>
      </c>
      <c r="W1105" s="16">
        <v>0.63784067085953799</v>
      </c>
      <c r="X1105" t="s">
        <v>0</v>
      </c>
      <c r="Y1105" t="s">
        <v>4614</v>
      </c>
      <c r="Z1105" t="s">
        <v>4615</v>
      </c>
      <c r="AA1105" t="s">
        <v>1690</v>
      </c>
      <c r="AB1105" s="1">
        <f t="shared" si="73"/>
        <v>0</v>
      </c>
      <c r="AC1105">
        <f t="shared" si="71"/>
        <v>34.783888888888889</v>
      </c>
    </row>
    <row r="1106" spans="1:29">
      <c r="A1106" s="1">
        <v>8581</v>
      </c>
      <c r="B1106" s="1">
        <v>117452</v>
      </c>
      <c r="C1106" s="1">
        <v>21108</v>
      </c>
      <c r="D1106" s="1">
        <v>29743</v>
      </c>
      <c r="E1106" s="16">
        <v>0.709679588474599</v>
      </c>
      <c r="F1106" s="1">
        <v>7400</v>
      </c>
      <c r="G1106" s="1">
        <v>11460</v>
      </c>
      <c r="H1106" s="16">
        <v>0.64572425828970303</v>
      </c>
      <c r="I1106" t="s">
        <v>0</v>
      </c>
      <c r="J1106" t="s">
        <v>2482</v>
      </c>
      <c r="K1106" t="s">
        <v>2483</v>
      </c>
      <c r="L1106" t="s">
        <v>2366</v>
      </c>
      <c r="M1106" s="1">
        <f t="shared" si="72"/>
        <v>0</v>
      </c>
      <c r="N1106">
        <f t="shared" si="70"/>
        <v>32.625555555555557</v>
      </c>
      <c r="P1106" s="1">
        <v>9309</v>
      </c>
      <c r="Q1106" s="1">
        <v>129954</v>
      </c>
      <c r="R1106" s="1">
        <v>20756</v>
      </c>
      <c r="S1106" s="1">
        <v>29729</v>
      </c>
      <c r="T1106" s="16">
        <v>0.698173500622288</v>
      </c>
      <c r="U1106" s="1">
        <v>7304</v>
      </c>
      <c r="V1106" s="1">
        <v>11448</v>
      </c>
      <c r="W1106" s="16">
        <v>0.63801537386442997</v>
      </c>
      <c r="X1106" t="s">
        <v>117</v>
      </c>
      <c r="Y1106" t="s">
        <v>4616</v>
      </c>
      <c r="Z1106" t="s">
        <v>4617</v>
      </c>
      <c r="AA1106" t="s">
        <v>1690</v>
      </c>
      <c r="AB1106" s="1">
        <f t="shared" si="73"/>
        <v>2</v>
      </c>
      <c r="AC1106">
        <f t="shared" si="71"/>
        <v>36.098333333333336</v>
      </c>
    </row>
    <row r="1107" spans="1:29">
      <c r="A1107" s="1">
        <v>8595</v>
      </c>
      <c r="B1107" s="1">
        <v>117803</v>
      </c>
      <c r="C1107" s="1">
        <v>21111</v>
      </c>
      <c r="D1107" s="1">
        <v>29743</v>
      </c>
      <c r="E1107" s="16">
        <v>0.70978045254345501</v>
      </c>
      <c r="F1107" s="1">
        <v>7400</v>
      </c>
      <c r="G1107" s="1">
        <v>11460</v>
      </c>
      <c r="H1107" s="16">
        <v>0.64572425828970303</v>
      </c>
      <c r="I1107" t="s">
        <v>2</v>
      </c>
      <c r="J1107" t="s">
        <v>2484</v>
      </c>
      <c r="K1107" t="s">
        <v>2485</v>
      </c>
      <c r="L1107" t="s">
        <v>2366</v>
      </c>
      <c r="M1107" s="1">
        <f t="shared" si="72"/>
        <v>0</v>
      </c>
      <c r="N1107">
        <f t="shared" si="70"/>
        <v>32.723055555555554</v>
      </c>
      <c r="P1107" s="1">
        <v>9465</v>
      </c>
      <c r="Q1107" s="1">
        <v>132106</v>
      </c>
      <c r="R1107" s="1">
        <v>20757</v>
      </c>
      <c r="S1107" s="1">
        <v>29729</v>
      </c>
      <c r="T1107" s="16">
        <v>0.69820713781156396</v>
      </c>
      <c r="U1107" s="1">
        <v>7305</v>
      </c>
      <c r="V1107" s="1">
        <v>11448</v>
      </c>
      <c r="W1107" s="16">
        <v>0.63810272536687596</v>
      </c>
      <c r="X1107" t="s">
        <v>1</v>
      </c>
      <c r="Y1107" t="s">
        <v>4618</v>
      </c>
      <c r="Z1107" t="s">
        <v>4619</v>
      </c>
      <c r="AA1107" t="s">
        <v>1690</v>
      </c>
      <c r="AB1107" s="1">
        <f t="shared" si="73"/>
        <v>1</v>
      </c>
      <c r="AC1107">
        <f t="shared" si="71"/>
        <v>36.696111111111108</v>
      </c>
    </row>
    <row r="1108" spans="1:29">
      <c r="A1108" s="1">
        <v>8668</v>
      </c>
      <c r="B1108" s="1">
        <v>118780</v>
      </c>
      <c r="C1108" s="1">
        <v>21115</v>
      </c>
      <c r="D1108" s="1">
        <v>29743</v>
      </c>
      <c r="E1108" s="16">
        <v>0.70991493796859695</v>
      </c>
      <c r="F1108" s="1">
        <v>7400</v>
      </c>
      <c r="G1108" s="1">
        <v>11460</v>
      </c>
      <c r="H1108" s="16">
        <v>0.64572425828970303</v>
      </c>
      <c r="I1108" t="s">
        <v>2</v>
      </c>
      <c r="J1108" t="s">
        <v>2486</v>
      </c>
      <c r="K1108" t="s">
        <v>2487</v>
      </c>
      <c r="L1108" t="s">
        <v>2366</v>
      </c>
      <c r="M1108" s="1">
        <f t="shared" si="72"/>
        <v>0</v>
      </c>
      <c r="N1108">
        <f t="shared" si="70"/>
        <v>32.994444444444447</v>
      </c>
      <c r="P1108" s="1">
        <v>9677</v>
      </c>
      <c r="Q1108" s="1">
        <v>135735</v>
      </c>
      <c r="R1108" s="1">
        <v>20760</v>
      </c>
      <c r="S1108" s="1">
        <v>29729</v>
      </c>
      <c r="T1108" s="16">
        <v>0.69830804937939295</v>
      </c>
      <c r="U1108" s="1">
        <v>7305</v>
      </c>
      <c r="V1108" s="1">
        <v>11448</v>
      </c>
      <c r="W1108" s="16">
        <v>0.63810272536687596</v>
      </c>
      <c r="X1108" t="s">
        <v>0</v>
      </c>
      <c r="Y1108" t="s">
        <v>4620</v>
      </c>
      <c r="Z1108" t="s">
        <v>4621</v>
      </c>
      <c r="AA1108" t="s">
        <v>1690</v>
      </c>
      <c r="AB1108" s="1">
        <f t="shared" si="73"/>
        <v>0</v>
      </c>
      <c r="AC1108">
        <f t="shared" si="71"/>
        <v>37.704166666666666</v>
      </c>
    </row>
    <row r="1109" spans="1:29">
      <c r="A1109" s="1">
        <v>8774</v>
      </c>
      <c r="B1109" s="1">
        <v>120224</v>
      </c>
      <c r="C1109" s="1">
        <v>21122</v>
      </c>
      <c r="D1109" s="1">
        <v>29743</v>
      </c>
      <c r="E1109" s="16">
        <v>0.71015028746259601</v>
      </c>
      <c r="F1109" s="1">
        <v>7404</v>
      </c>
      <c r="G1109" s="1">
        <v>11460</v>
      </c>
      <c r="H1109" s="16">
        <v>0.64607329842931904</v>
      </c>
      <c r="I1109" t="s">
        <v>2</v>
      </c>
      <c r="J1109" t="s">
        <v>2488</v>
      </c>
      <c r="K1109" t="s">
        <v>2489</v>
      </c>
      <c r="L1109" t="s">
        <v>2366</v>
      </c>
      <c r="M1109" s="1">
        <f t="shared" si="72"/>
        <v>4</v>
      </c>
      <c r="N1109">
        <f t="shared" si="70"/>
        <v>33.395555555555553</v>
      </c>
      <c r="P1109" s="1">
        <v>10658</v>
      </c>
      <c r="Q1109" s="1">
        <v>148381</v>
      </c>
      <c r="R1109" s="1">
        <v>20766</v>
      </c>
      <c r="S1109" s="1">
        <v>29729</v>
      </c>
      <c r="T1109" s="16">
        <v>0.69850987251505203</v>
      </c>
      <c r="U1109" s="1">
        <v>7308</v>
      </c>
      <c r="V1109" s="1">
        <v>11448</v>
      </c>
      <c r="W1109" s="16">
        <v>0.63836477987421303</v>
      </c>
      <c r="X1109" t="s">
        <v>0</v>
      </c>
      <c r="Y1109" t="s">
        <v>4622</v>
      </c>
      <c r="Z1109" t="s">
        <v>4623</v>
      </c>
      <c r="AA1109" t="s">
        <v>1690</v>
      </c>
      <c r="AB1109" s="1">
        <f t="shared" si="73"/>
        <v>3</v>
      </c>
      <c r="AC1109">
        <f t="shared" si="71"/>
        <v>41.216944444444444</v>
      </c>
    </row>
    <row r="1110" spans="1:29">
      <c r="A1110" s="1">
        <v>9018</v>
      </c>
      <c r="B1110" s="1">
        <v>123357</v>
      </c>
      <c r="C1110" s="1">
        <v>21136</v>
      </c>
      <c r="D1110" s="1">
        <v>29743</v>
      </c>
      <c r="E1110" s="16">
        <v>0.71062098645059302</v>
      </c>
      <c r="F1110" s="1">
        <v>7409</v>
      </c>
      <c r="G1110" s="1">
        <v>11460</v>
      </c>
      <c r="H1110" s="16">
        <v>0.64650959860383905</v>
      </c>
      <c r="I1110" t="s">
        <v>2</v>
      </c>
      <c r="J1110" t="s">
        <v>2490</v>
      </c>
      <c r="K1110" t="s">
        <v>2491</v>
      </c>
      <c r="L1110" t="s">
        <v>2366</v>
      </c>
      <c r="M1110" s="1">
        <f t="shared" si="72"/>
        <v>5</v>
      </c>
      <c r="N1110">
        <f t="shared" si="70"/>
        <v>34.265833333333333</v>
      </c>
      <c r="P1110" s="1">
        <v>10690</v>
      </c>
      <c r="Q1110" s="1">
        <v>148698</v>
      </c>
      <c r="R1110" s="1">
        <v>20767</v>
      </c>
      <c r="S1110" s="1">
        <v>29729</v>
      </c>
      <c r="T1110" s="16">
        <v>0.69854350970432899</v>
      </c>
      <c r="U1110" s="1">
        <v>7309</v>
      </c>
      <c r="V1110" s="1">
        <v>11448</v>
      </c>
      <c r="W1110" s="16">
        <v>0.63845213137665902</v>
      </c>
      <c r="X1110" t="s">
        <v>0</v>
      </c>
      <c r="Y1110" t="s">
        <v>4624</v>
      </c>
      <c r="Z1110" t="s">
        <v>4625</v>
      </c>
      <c r="AA1110" t="s">
        <v>1690</v>
      </c>
      <c r="AB1110" s="1">
        <f t="shared" si="73"/>
        <v>1</v>
      </c>
      <c r="AC1110">
        <f t="shared" si="71"/>
        <v>41.305</v>
      </c>
    </row>
    <row r="1111" spans="1:29">
      <c r="A1111" s="1">
        <v>9057</v>
      </c>
      <c r="B1111" s="1">
        <v>123747</v>
      </c>
      <c r="C1111" s="1">
        <v>21144</v>
      </c>
      <c r="D1111" s="1">
        <v>29743</v>
      </c>
      <c r="E1111" s="16">
        <v>0.71088995730087701</v>
      </c>
      <c r="F1111" s="1">
        <v>7411</v>
      </c>
      <c r="G1111" s="1">
        <v>11460</v>
      </c>
      <c r="H1111" s="16">
        <v>0.64668411867364695</v>
      </c>
      <c r="I1111" t="s">
        <v>0</v>
      </c>
      <c r="J1111" t="s">
        <v>2492</v>
      </c>
      <c r="K1111" t="s">
        <v>2493</v>
      </c>
      <c r="L1111" t="s">
        <v>2366</v>
      </c>
      <c r="M1111" s="1">
        <f t="shared" si="72"/>
        <v>2</v>
      </c>
      <c r="N1111">
        <f t="shared" si="70"/>
        <v>34.374166666666667</v>
      </c>
      <c r="P1111" s="1">
        <v>10872</v>
      </c>
      <c r="Q1111" s="1">
        <v>151076</v>
      </c>
      <c r="R1111" s="1">
        <v>20772</v>
      </c>
      <c r="S1111" s="1">
        <v>29729</v>
      </c>
      <c r="T1111" s="16">
        <v>0.69871169565071101</v>
      </c>
      <c r="U1111" s="1">
        <v>7309</v>
      </c>
      <c r="V1111" s="1">
        <v>11448</v>
      </c>
      <c r="W1111" s="16">
        <v>0.63845213137665902</v>
      </c>
      <c r="X1111" t="s">
        <v>1</v>
      </c>
      <c r="Y1111" t="s">
        <v>4626</v>
      </c>
      <c r="Z1111" t="s">
        <v>4627</v>
      </c>
      <c r="AA1111" t="s">
        <v>1690</v>
      </c>
      <c r="AB1111" s="1">
        <f t="shared" si="73"/>
        <v>0</v>
      </c>
      <c r="AC1111">
        <f t="shared" si="71"/>
        <v>41.965555555555554</v>
      </c>
    </row>
    <row r="1112" spans="1:29">
      <c r="A1112" s="1">
        <v>9107</v>
      </c>
      <c r="B1112" s="1">
        <v>124379</v>
      </c>
      <c r="C1112" s="1">
        <v>21145</v>
      </c>
      <c r="D1112" s="1">
        <v>29743</v>
      </c>
      <c r="E1112" s="16">
        <v>0.71092357865716305</v>
      </c>
      <c r="F1112" s="1">
        <v>7412</v>
      </c>
      <c r="G1112" s="1">
        <v>11460</v>
      </c>
      <c r="H1112" s="16">
        <v>0.64677137870855095</v>
      </c>
      <c r="I1112" t="s">
        <v>2</v>
      </c>
      <c r="J1112" t="s">
        <v>2494</v>
      </c>
      <c r="K1112" t="s">
        <v>2495</v>
      </c>
      <c r="L1112" t="s">
        <v>2366</v>
      </c>
      <c r="M1112" s="1">
        <f t="shared" si="72"/>
        <v>1</v>
      </c>
      <c r="N1112">
        <f t="shared" si="70"/>
        <v>34.549722222222222</v>
      </c>
      <c r="P1112" s="1">
        <v>11466</v>
      </c>
      <c r="Q1112" s="1">
        <v>158563</v>
      </c>
      <c r="R1112" s="1">
        <v>20775</v>
      </c>
      <c r="S1112" s="1">
        <v>29729</v>
      </c>
      <c r="T1112" s="16">
        <v>0.69881260721853999</v>
      </c>
      <c r="U1112" s="1">
        <v>7310</v>
      </c>
      <c r="V1112" s="1">
        <v>11448</v>
      </c>
      <c r="W1112" s="16">
        <v>0.638539482879105</v>
      </c>
      <c r="X1112" t="s">
        <v>2</v>
      </c>
      <c r="Y1112" t="s">
        <v>191</v>
      </c>
      <c r="Z1112" t="s">
        <v>4628</v>
      </c>
      <c r="AA1112" t="s">
        <v>1690</v>
      </c>
      <c r="AB1112" s="1">
        <f t="shared" si="73"/>
        <v>1</v>
      </c>
      <c r="AC1112">
        <f t="shared" si="71"/>
        <v>44.045277777777777</v>
      </c>
    </row>
    <row r="1113" spans="1:29">
      <c r="A1113" s="1">
        <v>9262</v>
      </c>
      <c r="B1113" s="1">
        <v>126526</v>
      </c>
      <c r="C1113" s="1">
        <v>21146</v>
      </c>
      <c r="D1113" s="1">
        <v>29743</v>
      </c>
      <c r="E1113" s="16">
        <v>0.71095720001344798</v>
      </c>
      <c r="F1113" s="1">
        <v>7413</v>
      </c>
      <c r="G1113" s="1">
        <v>11460</v>
      </c>
      <c r="H1113" s="16">
        <v>0.64685863874345495</v>
      </c>
      <c r="I1113" t="s">
        <v>3</v>
      </c>
      <c r="J1113" t="s">
        <v>2496</v>
      </c>
      <c r="K1113" t="s">
        <v>2497</v>
      </c>
      <c r="L1113" t="s">
        <v>2366</v>
      </c>
      <c r="M1113" s="1">
        <f t="shared" si="72"/>
        <v>1</v>
      </c>
      <c r="N1113">
        <f t="shared" si="70"/>
        <v>35.146111111111111</v>
      </c>
      <c r="P1113" s="1">
        <v>12193</v>
      </c>
      <c r="Q1113" s="1">
        <v>167595</v>
      </c>
      <c r="R1113" s="1">
        <v>20776</v>
      </c>
      <c r="S1113" s="1">
        <v>29729</v>
      </c>
      <c r="T1113" s="16">
        <v>0.69884624440781695</v>
      </c>
      <c r="U1113" s="1">
        <v>7311</v>
      </c>
      <c r="V1113" s="1">
        <v>11448</v>
      </c>
      <c r="W1113" s="16">
        <v>0.63862683438155099</v>
      </c>
      <c r="X1113" t="s">
        <v>3</v>
      </c>
      <c r="Y1113" t="s">
        <v>4629</v>
      </c>
      <c r="Z1113" t="s">
        <v>4630</v>
      </c>
      <c r="AA1113" t="s">
        <v>1690</v>
      </c>
      <c r="AB1113" s="1">
        <f t="shared" si="73"/>
        <v>1</v>
      </c>
      <c r="AC1113">
        <f t="shared" si="71"/>
        <v>46.554166666666667</v>
      </c>
    </row>
    <row r="1114" spans="1:29">
      <c r="A1114" s="1">
        <v>9323</v>
      </c>
      <c r="B1114" s="1">
        <v>127154</v>
      </c>
      <c r="C1114" s="1">
        <v>21147</v>
      </c>
      <c r="D1114" s="1">
        <v>29743</v>
      </c>
      <c r="E1114" s="16">
        <v>0.71099082136973402</v>
      </c>
      <c r="F1114" s="1">
        <v>7414</v>
      </c>
      <c r="G1114" s="1">
        <v>11460</v>
      </c>
      <c r="H1114" s="16">
        <v>0.64694589877835895</v>
      </c>
      <c r="I1114" t="s">
        <v>2</v>
      </c>
      <c r="J1114" t="s">
        <v>2498</v>
      </c>
      <c r="K1114" t="s">
        <v>2499</v>
      </c>
      <c r="L1114" t="s">
        <v>2366</v>
      </c>
      <c r="M1114" s="1">
        <f t="shared" si="72"/>
        <v>1</v>
      </c>
      <c r="N1114">
        <f t="shared" si="70"/>
        <v>35.320555555555558</v>
      </c>
      <c r="P1114" s="1">
        <v>12266</v>
      </c>
      <c r="Q1114" s="1">
        <v>168472</v>
      </c>
      <c r="R1114" s="1">
        <v>20795</v>
      </c>
      <c r="S1114" s="1">
        <v>29729</v>
      </c>
      <c r="T1114" s="16">
        <v>0.69948535100407006</v>
      </c>
      <c r="U1114" s="1">
        <v>7318</v>
      </c>
      <c r="V1114" s="1">
        <v>11448</v>
      </c>
      <c r="W1114" s="16">
        <v>0.63923829489867201</v>
      </c>
      <c r="X1114" t="s">
        <v>1</v>
      </c>
      <c r="Y1114" t="s">
        <v>4631</v>
      </c>
      <c r="Z1114" t="s">
        <v>4632</v>
      </c>
      <c r="AA1114" t="s">
        <v>1690</v>
      </c>
      <c r="AB1114" s="1">
        <f t="shared" si="73"/>
        <v>7</v>
      </c>
      <c r="AC1114">
        <f t="shared" si="71"/>
        <v>46.797777777777775</v>
      </c>
    </row>
    <row r="1115" spans="1:29">
      <c r="A1115" s="1">
        <v>9372</v>
      </c>
      <c r="B1115" s="1">
        <v>127775</v>
      </c>
      <c r="C1115" s="1">
        <v>21148</v>
      </c>
      <c r="D1115" s="1">
        <v>29743</v>
      </c>
      <c r="E1115" s="16">
        <v>0.71102444272601895</v>
      </c>
      <c r="F1115" s="1">
        <v>7415</v>
      </c>
      <c r="G1115" s="1">
        <v>11460</v>
      </c>
      <c r="H1115" s="16">
        <v>0.64703315881326295</v>
      </c>
      <c r="I1115" t="s">
        <v>1</v>
      </c>
      <c r="J1115" t="s">
        <v>2500</v>
      </c>
      <c r="K1115" t="s">
        <v>2501</v>
      </c>
      <c r="L1115" t="s">
        <v>2366</v>
      </c>
      <c r="M1115" s="1">
        <f t="shared" si="72"/>
        <v>1</v>
      </c>
      <c r="N1115">
        <f t="shared" si="70"/>
        <v>35.493055555555557</v>
      </c>
      <c r="P1115" s="1">
        <v>12733</v>
      </c>
      <c r="Q1115" s="1">
        <v>174509</v>
      </c>
      <c r="R1115" s="1">
        <v>20797</v>
      </c>
      <c r="S1115" s="1">
        <v>29729</v>
      </c>
      <c r="T1115" s="16">
        <v>0.69955262538262297</v>
      </c>
      <c r="U1115" s="1">
        <v>7319</v>
      </c>
      <c r="V1115" s="1">
        <v>11448</v>
      </c>
      <c r="W1115" s="16">
        <v>0.639325646401118</v>
      </c>
      <c r="X1115" t="s">
        <v>117</v>
      </c>
      <c r="Y1115" t="s">
        <v>4633</v>
      </c>
      <c r="Z1115" t="s">
        <v>4634</v>
      </c>
      <c r="AA1115" t="s">
        <v>1690</v>
      </c>
      <c r="AB1115" s="1">
        <f t="shared" si="73"/>
        <v>1</v>
      </c>
      <c r="AC1115">
        <f t="shared" si="71"/>
        <v>48.474722222222219</v>
      </c>
    </row>
    <row r="1116" spans="1:29">
      <c r="A1116" s="1">
        <v>9598</v>
      </c>
      <c r="B1116" s="1">
        <v>130510</v>
      </c>
      <c r="C1116" s="1">
        <v>21154</v>
      </c>
      <c r="D1116" s="1">
        <v>29743</v>
      </c>
      <c r="E1116" s="16">
        <v>0.71122617086373197</v>
      </c>
      <c r="F1116" s="1">
        <v>7417</v>
      </c>
      <c r="G1116" s="1">
        <v>11460</v>
      </c>
      <c r="H1116" s="16">
        <v>0.64720767888307096</v>
      </c>
      <c r="I1116" t="s">
        <v>0</v>
      </c>
      <c r="J1116" t="s">
        <v>2502</v>
      </c>
      <c r="K1116" t="s">
        <v>2503</v>
      </c>
      <c r="L1116" t="s">
        <v>2366</v>
      </c>
      <c r="M1116" s="1">
        <f t="shared" si="72"/>
        <v>2</v>
      </c>
      <c r="N1116">
        <f t="shared" si="70"/>
        <v>36.25277777777778</v>
      </c>
      <c r="P1116" s="1">
        <v>13281</v>
      </c>
      <c r="Q1116" s="1">
        <v>181220</v>
      </c>
      <c r="R1116" s="1">
        <v>20798</v>
      </c>
      <c r="S1116" s="1">
        <v>29729</v>
      </c>
      <c r="T1116" s="16">
        <v>0.69958626257189904</v>
      </c>
      <c r="U1116" s="1">
        <v>7320</v>
      </c>
      <c r="V1116" s="1">
        <v>11448</v>
      </c>
      <c r="W1116" s="16">
        <v>0.63941299790356398</v>
      </c>
      <c r="X1116" t="s">
        <v>2</v>
      </c>
      <c r="Y1116" t="s">
        <v>4635</v>
      </c>
      <c r="Z1116" t="s">
        <v>4636</v>
      </c>
      <c r="AA1116" t="s">
        <v>1690</v>
      </c>
      <c r="AB1116" s="1">
        <f t="shared" si="73"/>
        <v>1</v>
      </c>
      <c r="AC1116">
        <f t="shared" si="71"/>
        <v>50.338888888888889</v>
      </c>
    </row>
    <row r="1117" spans="1:29">
      <c r="A1117" s="1">
        <v>9729</v>
      </c>
      <c r="B1117" s="1">
        <v>132181</v>
      </c>
      <c r="C1117" s="1">
        <v>21154</v>
      </c>
      <c r="D1117" s="1">
        <v>29743</v>
      </c>
      <c r="E1117" s="16">
        <v>0.71122617086373197</v>
      </c>
      <c r="F1117" s="1">
        <v>7417</v>
      </c>
      <c r="G1117" s="1">
        <v>11460</v>
      </c>
      <c r="H1117" s="16">
        <v>0.64720767888307096</v>
      </c>
      <c r="I1117" t="s">
        <v>1</v>
      </c>
      <c r="J1117" t="s">
        <v>2504</v>
      </c>
      <c r="K1117" t="s">
        <v>2505</v>
      </c>
      <c r="L1117" t="s">
        <v>2366</v>
      </c>
      <c r="M1117" s="1">
        <f t="shared" si="72"/>
        <v>0</v>
      </c>
      <c r="N1117">
        <f t="shared" si="70"/>
        <v>36.716944444444444</v>
      </c>
      <c r="P1117" s="1">
        <v>13514</v>
      </c>
      <c r="Q1117" s="1">
        <v>183851</v>
      </c>
      <c r="R1117" s="1">
        <v>20801</v>
      </c>
      <c r="S1117" s="1">
        <v>29729</v>
      </c>
      <c r="T1117" s="16">
        <v>0.69968717413972803</v>
      </c>
      <c r="U1117" s="1">
        <v>7320</v>
      </c>
      <c r="V1117" s="1">
        <v>11448</v>
      </c>
      <c r="W1117" s="16">
        <v>0.63941299790356398</v>
      </c>
      <c r="X1117" t="s">
        <v>1</v>
      </c>
      <c r="Y1117" t="s">
        <v>4637</v>
      </c>
      <c r="Z1117" t="s">
        <v>4638</v>
      </c>
      <c r="AA1117" t="s">
        <v>1690</v>
      </c>
      <c r="AB1117" s="1">
        <f t="shared" si="73"/>
        <v>0</v>
      </c>
      <c r="AC1117">
        <f t="shared" si="71"/>
        <v>51.069722222222225</v>
      </c>
    </row>
    <row r="1118" spans="1:29">
      <c r="A1118" s="1">
        <v>10176</v>
      </c>
      <c r="B1118" s="1">
        <v>138164</v>
      </c>
      <c r="C1118" s="1">
        <v>21157</v>
      </c>
      <c r="D1118" s="1">
        <v>29743</v>
      </c>
      <c r="E1118" s="16">
        <v>0.71132703493258898</v>
      </c>
      <c r="F1118" s="1">
        <v>7418</v>
      </c>
      <c r="G1118" s="1">
        <v>11460</v>
      </c>
      <c r="H1118" s="16">
        <v>0.64729493891797496</v>
      </c>
      <c r="I1118" t="s">
        <v>0</v>
      </c>
      <c r="J1118" t="s">
        <v>2506</v>
      </c>
      <c r="K1118" t="s">
        <v>2507</v>
      </c>
      <c r="L1118" t="s">
        <v>2366</v>
      </c>
      <c r="M1118" s="1">
        <f t="shared" si="72"/>
        <v>1</v>
      </c>
      <c r="N1118">
        <f t="shared" si="70"/>
        <v>38.378888888888888</v>
      </c>
      <c r="P1118" s="1">
        <v>14157</v>
      </c>
      <c r="Q1118" s="1">
        <v>191427</v>
      </c>
      <c r="R1118" s="1">
        <v>20805</v>
      </c>
      <c r="S1118" s="1">
        <v>29729</v>
      </c>
      <c r="T1118" s="16">
        <v>0.69982172289683398</v>
      </c>
      <c r="U1118" s="1">
        <v>7320</v>
      </c>
      <c r="V1118" s="1">
        <v>11448</v>
      </c>
      <c r="W1118" s="16">
        <v>0.63941299790356398</v>
      </c>
      <c r="X1118" t="s">
        <v>0</v>
      </c>
      <c r="Y1118" t="s">
        <v>4639</v>
      </c>
      <c r="Z1118" t="s">
        <v>4640</v>
      </c>
      <c r="AA1118" t="s">
        <v>1690</v>
      </c>
      <c r="AB1118" s="1">
        <f t="shared" si="73"/>
        <v>0</v>
      </c>
      <c r="AC1118">
        <f t="shared" si="71"/>
        <v>53.174166666666665</v>
      </c>
    </row>
    <row r="1119" spans="1:29">
      <c r="A1119" s="1">
        <v>10245</v>
      </c>
      <c r="B1119" s="1">
        <v>139034</v>
      </c>
      <c r="C1119" s="1">
        <v>21160</v>
      </c>
      <c r="D1119" s="1">
        <v>29743</v>
      </c>
      <c r="E1119" s="16">
        <v>0.71142789900144499</v>
      </c>
      <c r="F1119" s="1">
        <v>7419</v>
      </c>
      <c r="G1119" s="1">
        <v>11460</v>
      </c>
      <c r="H1119" s="16">
        <v>0.64738219895287896</v>
      </c>
      <c r="I1119" t="s">
        <v>0</v>
      </c>
      <c r="J1119" t="s">
        <v>2508</v>
      </c>
      <c r="K1119" t="s">
        <v>2509</v>
      </c>
      <c r="L1119" t="s">
        <v>2366</v>
      </c>
      <c r="M1119" s="1">
        <f t="shared" si="72"/>
        <v>1</v>
      </c>
      <c r="N1119">
        <f t="shared" si="70"/>
        <v>38.620555555555555</v>
      </c>
      <c r="P1119" s="1">
        <v>14285</v>
      </c>
      <c r="Q1119" s="1">
        <v>192953</v>
      </c>
      <c r="R1119" s="1">
        <v>20806</v>
      </c>
      <c r="S1119" s="1">
        <v>29729</v>
      </c>
      <c r="T1119" s="16">
        <v>0.69985536008611104</v>
      </c>
      <c r="U1119" s="1">
        <v>7321</v>
      </c>
      <c r="V1119" s="1">
        <v>11448</v>
      </c>
      <c r="W1119" s="16">
        <v>0.63950034940600897</v>
      </c>
      <c r="X1119" t="s">
        <v>0</v>
      </c>
      <c r="Y1119" t="s">
        <v>4641</v>
      </c>
      <c r="Z1119" t="s">
        <v>4642</v>
      </c>
      <c r="AA1119" t="s">
        <v>1690</v>
      </c>
      <c r="AB1119" s="1">
        <f t="shared" si="73"/>
        <v>1</v>
      </c>
      <c r="AC1119">
        <f t="shared" si="71"/>
        <v>53.598055555555554</v>
      </c>
    </row>
    <row r="1120" spans="1:29">
      <c r="A1120" s="1">
        <v>10289</v>
      </c>
      <c r="B1120" s="1">
        <v>139688</v>
      </c>
      <c r="C1120" s="1">
        <v>21161</v>
      </c>
      <c r="D1120" s="1">
        <v>29743</v>
      </c>
      <c r="E1120" s="16">
        <v>0.71146152035773103</v>
      </c>
      <c r="F1120" s="1">
        <v>7421</v>
      </c>
      <c r="G1120" s="1">
        <v>11460</v>
      </c>
      <c r="H1120" s="16">
        <v>0.64755671902268697</v>
      </c>
      <c r="I1120" t="s">
        <v>1</v>
      </c>
      <c r="J1120" t="s">
        <v>2510</v>
      </c>
      <c r="K1120" t="s">
        <v>2511</v>
      </c>
      <c r="L1120" t="s">
        <v>2366</v>
      </c>
      <c r="M1120" s="1">
        <f t="shared" si="72"/>
        <v>2</v>
      </c>
      <c r="N1120">
        <f t="shared" si="70"/>
        <v>38.80222222222222</v>
      </c>
      <c r="P1120" s="1">
        <v>14305</v>
      </c>
      <c r="Q1120" s="1">
        <v>193249</v>
      </c>
      <c r="R1120" s="1">
        <v>20806</v>
      </c>
      <c r="S1120" s="1">
        <v>29729</v>
      </c>
      <c r="T1120" s="16">
        <v>0.69985536008611104</v>
      </c>
      <c r="U1120" s="1">
        <v>7323</v>
      </c>
      <c r="V1120" s="1">
        <v>11448</v>
      </c>
      <c r="W1120" s="16">
        <v>0.63967505241090095</v>
      </c>
      <c r="X1120" t="s">
        <v>2</v>
      </c>
      <c r="Y1120" t="s">
        <v>4643</v>
      </c>
      <c r="Z1120" t="s">
        <v>4644</v>
      </c>
      <c r="AA1120" t="s">
        <v>1690</v>
      </c>
      <c r="AB1120" s="1">
        <f t="shared" si="73"/>
        <v>2</v>
      </c>
      <c r="AC1120">
        <f t="shared" si="71"/>
        <v>53.680277777777775</v>
      </c>
    </row>
    <row r="1121" spans="1:29">
      <c r="A1121" s="1">
        <v>10681</v>
      </c>
      <c r="B1121" s="1">
        <v>144289</v>
      </c>
      <c r="C1121" s="1">
        <v>21164</v>
      </c>
      <c r="D1121" s="1">
        <v>29743</v>
      </c>
      <c r="E1121" s="16">
        <v>0.71156238442658704</v>
      </c>
      <c r="F1121" s="1">
        <v>7421</v>
      </c>
      <c r="G1121" s="1">
        <v>11460</v>
      </c>
      <c r="H1121" s="16">
        <v>0.64755671902268697</v>
      </c>
      <c r="I1121" t="s">
        <v>0</v>
      </c>
      <c r="J1121" t="s">
        <v>2512</v>
      </c>
      <c r="K1121" t="s">
        <v>2513</v>
      </c>
      <c r="L1121" t="s">
        <v>2366</v>
      </c>
      <c r="M1121" s="1">
        <f t="shared" si="72"/>
        <v>0</v>
      </c>
      <c r="N1121">
        <f t="shared" si="70"/>
        <v>40.080277777777781</v>
      </c>
      <c r="P1121" s="1">
        <v>14324</v>
      </c>
      <c r="Q1121" s="1">
        <v>193411</v>
      </c>
      <c r="R1121" s="1">
        <v>20811</v>
      </c>
      <c r="S1121" s="1">
        <v>29729</v>
      </c>
      <c r="T1121" s="16">
        <v>0.70002354603249295</v>
      </c>
      <c r="U1121" s="1">
        <v>7324</v>
      </c>
      <c r="V1121" s="1">
        <v>11448</v>
      </c>
      <c r="W1121" s="16">
        <v>0.63976240391334704</v>
      </c>
      <c r="X1121" t="s">
        <v>0</v>
      </c>
      <c r="Y1121" t="s">
        <v>4645</v>
      </c>
      <c r="Z1121" t="s">
        <v>4646</v>
      </c>
      <c r="AA1121" t="s">
        <v>1690</v>
      </c>
      <c r="AB1121" s="1">
        <f t="shared" si="73"/>
        <v>1</v>
      </c>
      <c r="AC1121">
        <f t="shared" si="71"/>
        <v>53.725277777777777</v>
      </c>
    </row>
    <row r="1122" spans="1:29">
      <c r="A1122" s="1">
        <v>10759</v>
      </c>
      <c r="B1122" s="1">
        <v>145098</v>
      </c>
      <c r="C1122" s="1">
        <v>21166</v>
      </c>
      <c r="D1122" s="1">
        <v>29743</v>
      </c>
      <c r="E1122" s="16">
        <v>0.71162962713915801</v>
      </c>
      <c r="F1122" s="1">
        <v>7422</v>
      </c>
      <c r="G1122" s="1">
        <v>11460</v>
      </c>
      <c r="H1122" s="16">
        <v>0.64764397905759097</v>
      </c>
      <c r="I1122" t="s">
        <v>117</v>
      </c>
      <c r="J1122" t="s">
        <v>2514</v>
      </c>
      <c r="K1122" t="s">
        <v>2515</v>
      </c>
      <c r="L1122" t="s">
        <v>2366</v>
      </c>
      <c r="M1122" s="1">
        <f t="shared" si="72"/>
        <v>1</v>
      </c>
      <c r="N1122">
        <f t="shared" si="70"/>
        <v>40.305</v>
      </c>
      <c r="P1122" s="1">
        <v>14371</v>
      </c>
      <c r="Q1122" s="1">
        <v>194043</v>
      </c>
      <c r="R1122" s="1">
        <v>20973</v>
      </c>
      <c r="S1122" s="1">
        <v>29729</v>
      </c>
      <c r="T1122" s="16">
        <v>0.70547277069528003</v>
      </c>
      <c r="U1122" s="1">
        <v>7374</v>
      </c>
      <c r="V1122" s="1">
        <v>11448</v>
      </c>
      <c r="W1122" s="16">
        <v>0.64412997903563896</v>
      </c>
      <c r="X1122" t="s">
        <v>2</v>
      </c>
      <c r="Y1122" t="s">
        <v>4647</v>
      </c>
      <c r="Z1122" t="s">
        <v>4648</v>
      </c>
      <c r="AA1122" t="s">
        <v>1690</v>
      </c>
      <c r="AB1122" s="1">
        <f t="shared" si="73"/>
        <v>50</v>
      </c>
      <c r="AC1122">
        <f t="shared" si="71"/>
        <v>53.900833333333331</v>
      </c>
    </row>
    <row r="1123" spans="1:29">
      <c r="A1123" s="1">
        <v>10877</v>
      </c>
      <c r="B1123" s="1">
        <v>146613</v>
      </c>
      <c r="C1123" s="1">
        <v>21169</v>
      </c>
      <c r="D1123" s="1">
        <v>29743</v>
      </c>
      <c r="E1123" s="16">
        <v>0.71173049120801501</v>
      </c>
      <c r="F1123" s="1">
        <v>7422</v>
      </c>
      <c r="G1123" s="1">
        <v>11460</v>
      </c>
      <c r="H1123" s="16">
        <v>0.64764397905759097</v>
      </c>
      <c r="I1123" t="s">
        <v>0</v>
      </c>
      <c r="J1123" t="s">
        <v>2516</v>
      </c>
      <c r="K1123" t="s">
        <v>2517</v>
      </c>
      <c r="L1123" t="s">
        <v>2366</v>
      </c>
      <c r="M1123" s="1">
        <f t="shared" si="72"/>
        <v>0</v>
      </c>
      <c r="N1123">
        <f t="shared" si="70"/>
        <v>40.725833333333334</v>
      </c>
      <c r="P1123" s="1">
        <v>14487</v>
      </c>
      <c r="Q1123" s="1">
        <v>195570</v>
      </c>
      <c r="R1123" s="1">
        <v>20976</v>
      </c>
      <c r="S1123" s="1">
        <v>29729</v>
      </c>
      <c r="T1123" s="16">
        <v>0.70557368226311001</v>
      </c>
      <c r="U1123" s="1">
        <v>7377</v>
      </c>
      <c r="V1123" s="1">
        <v>11448</v>
      </c>
      <c r="W1123" s="16">
        <v>0.64439203354297603</v>
      </c>
      <c r="X1123" t="s">
        <v>1</v>
      </c>
      <c r="Y1123" t="s">
        <v>4649</v>
      </c>
      <c r="Z1123" t="s">
        <v>4650</v>
      </c>
      <c r="AA1123" t="s">
        <v>1690</v>
      </c>
      <c r="AB1123" s="1">
        <f t="shared" si="73"/>
        <v>3</v>
      </c>
      <c r="AC1123">
        <f t="shared" si="71"/>
        <v>54.325000000000003</v>
      </c>
    </row>
    <row r="1124" spans="1:29">
      <c r="A1124" s="1">
        <v>10889</v>
      </c>
      <c r="B1124" s="1">
        <v>146746</v>
      </c>
      <c r="C1124" s="1">
        <v>21173</v>
      </c>
      <c r="D1124" s="1">
        <v>29743</v>
      </c>
      <c r="E1124" s="16">
        <v>0.71186497663315695</v>
      </c>
      <c r="F1124" s="1">
        <v>7424</v>
      </c>
      <c r="G1124" s="1">
        <v>11460</v>
      </c>
      <c r="H1124" s="16">
        <v>0.64781849912739897</v>
      </c>
      <c r="I1124" t="s">
        <v>1</v>
      </c>
      <c r="J1124" t="s">
        <v>2518</v>
      </c>
      <c r="K1124" t="s">
        <v>2519</v>
      </c>
      <c r="L1124" t="s">
        <v>2366</v>
      </c>
      <c r="M1124" s="1">
        <f t="shared" si="72"/>
        <v>2</v>
      </c>
      <c r="N1124">
        <f t="shared" si="70"/>
        <v>40.762777777777778</v>
      </c>
      <c r="P1124" s="1">
        <v>14566</v>
      </c>
      <c r="Q1124" s="1">
        <v>196543</v>
      </c>
      <c r="R1124" s="1">
        <v>21005</v>
      </c>
      <c r="S1124" s="1">
        <v>29729</v>
      </c>
      <c r="T1124" s="16">
        <v>0.70654916075212704</v>
      </c>
      <c r="U1124" s="1">
        <v>7388</v>
      </c>
      <c r="V1124" s="1">
        <v>11448</v>
      </c>
      <c r="W1124" s="16">
        <v>0.645352900069881</v>
      </c>
      <c r="X1124" t="s">
        <v>1</v>
      </c>
      <c r="Y1124" t="s">
        <v>192</v>
      </c>
      <c r="Z1124" t="s">
        <v>4651</v>
      </c>
      <c r="AA1124" t="s">
        <v>1690</v>
      </c>
      <c r="AB1124" s="1">
        <f t="shared" si="73"/>
        <v>11</v>
      </c>
      <c r="AC1124">
        <f t="shared" si="71"/>
        <v>54.595277777777781</v>
      </c>
    </row>
    <row r="1125" spans="1:29">
      <c r="A1125" s="1">
        <v>11504</v>
      </c>
      <c r="B1125" s="1">
        <v>154565</v>
      </c>
      <c r="C1125" s="1">
        <v>21176</v>
      </c>
      <c r="D1125" s="1">
        <v>29743</v>
      </c>
      <c r="E1125" s="16">
        <v>0.71196584070201396</v>
      </c>
      <c r="F1125" s="1">
        <v>7426</v>
      </c>
      <c r="G1125" s="1">
        <v>11460</v>
      </c>
      <c r="H1125" s="16">
        <v>0.64799301919720698</v>
      </c>
      <c r="I1125" t="s">
        <v>2</v>
      </c>
      <c r="J1125" t="s">
        <v>2520</v>
      </c>
      <c r="K1125" t="s">
        <v>2521</v>
      </c>
      <c r="L1125" t="s">
        <v>2366</v>
      </c>
      <c r="M1125" s="1">
        <f t="shared" si="72"/>
        <v>2</v>
      </c>
      <c r="N1125">
        <f t="shared" si="70"/>
        <v>42.93472222222222</v>
      </c>
      <c r="P1125" s="1">
        <v>14576</v>
      </c>
      <c r="Q1125" s="1">
        <v>196660</v>
      </c>
      <c r="R1125" s="1">
        <v>21010</v>
      </c>
      <c r="S1125" s="1">
        <v>29729</v>
      </c>
      <c r="T1125" s="16">
        <v>0.70671734669850905</v>
      </c>
      <c r="U1125" s="1">
        <v>7390</v>
      </c>
      <c r="V1125" s="1">
        <v>11448</v>
      </c>
      <c r="W1125" s="16">
        <v>0.64552760307477197</v>
      </c>
      <c r="X1125" t="s">
        <v>1</v>
      </c>
      <c r="Y1125" t="s">
        <v>4652</v>
      </c>
      <c r="Z1125" t="s">
        <v>4653</v>
      </c>
      <c r="AA1125" t="s">
        <v>1690</v>
      </c>
      <c r="AB1125" s="1">
        <f t="shared" si="73"/>
        <v>2</v>
      </c>
      <c r="AC1125">
        <f t="shared" si="71"/>
        <v>54.62777777777778</v>
      </c>
    </row>
    <row r="1126" spans="1:29">
      <c r="A1126" s="1">
        <v>11838</v>
      </c>
      <c r="B1126" s="1">
        <v>158601</v>
      </c>
      <c r="C1126" s="1">
        <v>21179</v>
      </c>
      <c r="D1126" s="1">
        <v>29743</v>
      </c>
      <c r="E1126" s="16">
        <v>0.71206670477086997</v>
      </c>
      <c r="F1126" s="1">
        <v>7427</v>
      </c>
      <c r="G1126" s="1">
        <v>11460</v>
      </c>
      <c r="H1126" s="16">
        <v>0.64808027923211098</v>
      </c>
      <c r="I1126" t="s">
        <v>0</v>
      </c>
      <c r="J1126" t="s">
        <v>118</v>
      </c>
      <c r="K1126" t="s">
        <v>2522</v>
      </c>
      <c r="L1126" t="s">
        <v>2366</v>
      </c>
      <c r="M1126" s="1">
        <f t="shared" si="72"/>
        <v>1</v>
      </c>
      <c r="N1126">
        <f t="shared" ref="N1126:N1163" si="74">B1126/3600</f>
        <v>44.055833333333332</v>
      </c>
      <c r="P1126" s="1">
        <v>14772</v>
      </c>
      <c r="Q1126" s="1">
        <v>198887</v>
      </c>
      <c r="R1126" s="1">
        <v>21018</v>
      </c>
      <c r="S1126" s="1">
        <v>29729</v>
      </c>
      <c r="T1126" s="16">
        <v>0.70698644421272105</v>
      </c>
      <c r="U1126" s="1">
        <v>7391</v>
      </c>
      <c r="V1126" s="1">
        <v>11448</v>
      </c>
      <c r="W1126" s="16">
        <v>0.64561495457721796</v>
      </c>
      <c r="X1126" t="s">
        <v>1</v>
      </c>
      <c r="Y1126" t="s">
        <v>4654</v>
      </c>
      <c r="Z1126" t="s">
        <v>4655</v>
      </c>
      <c r="AA1126" t="s">
        <v>1690</v>
      </c>
      <c r="AB1126" s="1">
        <f t="shared" si="73"/>
        <v>1</v>
      </c>
      <c r="AC1126">
        <f t="shared" ref="AC1126:AC1163" si="75">Q1126/3600</f>
        <v>55.246388888888887</v>
      </c>
    </row>
    <row r="1127" spans="1:29">
      <c r="A1127" s="1">
        <v>11921</v>
      </c>
      <c r="B1127" s="1">
        <v>159524</v>
      </c>
      <c r="C1127" s="1">
        <v>21180</v>
      </c>
      <c r="D1127" s="1">
        <v>29743</v>
      </c>
      <c r="E1127" s="16">
        <v>0.71210032612715601</v>
      </c>
      <c r="F1127" s="1">
        <v>7428</v>
      </c>
      <c r="G1127" s="1">
        <v>11460</v>
      </c>
      <c r="H1127" s="16">
        <v>0.64816753926701498</v>
      </c>
      <c r="I1127" t="s">
        <v>0</v>
      </c>
      <c r="J1127" t="s">
        <v>2523</v>
      </c>
      <c r="K1127" t="s">
        <v>2524</v>
      </c>
      <c r="L1127" t="s">
        <v>2366</v>
      </c>
      <c r="M1127" s="1">
        <f t="shared" si="72"/>
        <v>1</v>
      </c>
      <c r="N1127">
        <f t="shared" si="74"/>
        <v>44.312222222222225</v>
      </c>
      <c r="P1127" s="1">
        <v>14982</v>
      </c>
      <c r="Q1127" s="1">
        <v>201368</v>
      </c>
      <c r="R1127" s="1">
        <v>21021</v>
      </c>
      <c r="S1127" s="1">
        <v>29729</v>
      </c>
      <c r="T1127" s="16">
        <v>0.70708735578055004</v>
      </c>
      <c r="U1127" s="1">
        <v>7391</v>
      </c>
      <c r="V1127" s="1">
        <v>11448</v>
      </c>
      <c r="W1127" s="16">
        <v>0.64561495457721796</v>
      </c>
      <c r="X1127" t="s">
        <v>0</v>
      </c>
      <c r="Y1127" t="s">
        <v>4656</v>
      </c>
      <c r="Z1127" t="s">
        <v>4657</v>
      </c>
      <c r="AA1127" t="s">
        <v>1690</v>
      </c>
      <c r="AB1127" s="1">
        <f t="shared" si="73"/>
        <v>0</v>
      </c>
      <c r="AC1127">
        <f t="shared" si="75"/>
        <v>55.935555555555553</v>
      </c>
    </row>
    <row r="1128" spans="1:29">
      <c r="A1128" s="1">
        <v>11923</v>
      </c>
      <c r="B1128" s="1">
        <v>159527</v>
      </c>
      <c r="C1128" s="1">
        <v>21230</v>
      </c>
      <c r="D1128" s="1">
        <v>29743</v>
      </c>
      <c r="E1128" s="16">
        <v>0.71378139394143103</v>
      </c>
      <c r="F1128" s="1">
        <v>7445</v>
      </c>
      <c r="G1128" s="1">
        <v>11460</v>
      </c>
      <c r="H1128" s="16">
        <v>0.64965095986038301</v>
      </c>
      <c r="I1128" t="s">
        <v>2</v>
      </c>
      <c r="J1128" t="s">
        <v>2525</v>
      </c>
      <c r="K1128" t="s">
        <v>2526</v>
      </c>
      <c r="L1128" t="s">
        <v>2366</v>
      </c>
      <c r="M1128" s="1">
        <f t="shared" si="72"/>
        <v>17</v>
      </c>
      <c r="N1128">
        <f t="shared" si="74"/>
        <v>44.313055555555557</v>
      </c>
      <c r="P1128" s="1">
        <v>15076</v>
      </c>
      <c r="Q1128" s="1">
        <v>202661</v>
      </c>
      <c r="R1128" s="1">
        <v>21022</v>
      </c>
      <c r="S1128" s="1">
        <v>29729</v>
      </c>
      <c r="T1128" s="16">
        <v>0.707120992969827</v>
      </c>
      <c r="U1128" s="1">
        <v>7392</v>
      </c>
      <c r="V1128" s="1">
        <v>11448</v>
      </c>
      <c r="W1128" s="16">
        <v>0.64570230607966395</v>
      </c>
      <c r="X1128" t="s">
        <v>1</v>
      </c>
      <c r="Y1128" t="s">
        <v>193</v>
      </c>
      <c r="Z1128" t="s">
        <v>4658</v>
      </c>
      <c r="AA1128" t="s">
        <v>1690</v>
      </c>
      <c r="AB1128" s="1">
        <f t="shared" si="73"/>
        <v>1</v>
      </c>
      <c r="AC1128">
        <f t="shared" si="75"/>
        <v>56.294722222222219</v>
      </c>
    </row>
    <row r="1129" spans="1:29">
      <c r="A1129" s="1">
        <v>12326</v>
      </c>
      <c r="B1129" s="1">
        <v>164284</v>
      </c>
      <c r="C1129" s="1">
        <v>21268</v>
      </c>
      <c r="D1129" s="1">
        <v>29743</v>
      </c>
      <c r="E1129" s="16">
        <v>0.71505900548028101</v>
      </c>
      <c r="F1129" s="1">
        <v>7457</v>
      </c>
      <c r="G1129" s="1">
        <v>11460</v>
      </c>
      <c r="H1129" s="16">
        <v>0.65069808027923204</v>
      </c>
      <c r="I1129" t="s">
        <v>0</v>
      </c>
      <c r="J1129" t="s">
        <v>2527</v>
      </c>
      <c r="K1129" t="s">
        <v>2528</v>
      </c>
      <c r="L1129" t="s">
        <v>2366</v>
      </c>
      <c r="M1129" s="1">
        <f t="shared" si="72"/>
        <v>12</v>
      </c>
      <c r="N1129">
        <f t="shared" si="74"/>
        <v>45.634444444444448</v>
      </c>
      <c r="P1129" s="1">
        <v>15337</v>
      </c>
      <c r="Q1129" s="1">
        <v>205660</v>
      </c>
      <c r="R1129" s="1">
        <v>21025</v>
      </c>
      <c r="S1129" s="1">
        <v>29729</v>
      </c>
      <c r="T1129" s="16">
        <v>0.70722190453765599</v>
      </c>
      <c r="U1129" s="1">
        <v>7393</v>
      </c>
      <c r="V1129" s="1">
        <v>11448</v>
      </c>
      <c r="W1129" s="16">
        <v>0.64578965758211004</v>
      </c>
      <c r="X1129" t="s">
        <v>0</v>
      </c>
      <c r="Y1129" t="s">
        <v>4659</v>
      </c>
      <c r="Z1129" t="s">
        <v>4660</v>
      </c>
      <c r="AA1129" t="s">
        <v>1690</v>
      </c>
      <c r="AB1129" s="1">
        <f t="shared" si="73"/>
        <v>1</v>
      </c>
      <c r="AC1129">
        <f t="shared" si="75"/>
        <v>57.12777777777778</v>
      </c>
    </row>
    <row r="1130" spans="1:29">
      <c r="A1130" s="1">
        <v>12410</v>
      </c>
      <c r="B1130" s="1">
        <v>165362</v>
      </c>
      <c r="C1130" s="1">
        <v>21271</v>
      </c>
      <c r="D1130" s="1">
        <v>29743</v>
      </c>
      <c r="E1130" s="16">
        <v>0.71515986954913702</v>
      </c>
      <c r="F1130" s="1">
        <v>7457</v>
      </c>
      <c r="G1130" s="1">
        <v>11460</v>
      </c>
      <c r="H1130" s="16">
        <v>0.65069808027923204</v>
      </c>
      <c r="I1130" t="s">
        <v>0</v>
      </c>
      <c r="J1130" t="s">
        <v>2529</v>
      </c>
      <c r="K1130" t="s">
        <v>2530</v>
      </c>
      <c r="L1130" t="s">
        <v>2366</v>
      </c>
      <c r="M1130" s="1">
        <f t="shared" si="72"/>
        <v>0</v>
      </c>
      <c r="N1130">
        <f t="shared" si="74"/>
        <v>45.933888888888887</v>
      </c>
      <c r="P1130" s="1">
        <v>15492</v>
      </c>
      <c r="Q1130" s="1">
        <v>207315</v>
      </c>
      <c r="R1130" s="1">
        <v>21028</v>
      </c>
      <c r="S1130" s="1">
        <v>29729</v>
      </c>
      <c r="T1130" s="16">
        <v>0.70732281610548597</v>
      </c>
      <c r="U1130" s="1">
        <v>7394</v>
      </c>
      <c r="V1130" s="1">
        <v>11448</v>
      </c>
      <c r="W1130" s="16">
        <v>0.64587700908455603</v>
      </c>
      <c r="X1130" t="s">
        <v>0</v>
      </c>
      <c r="Y1130" t="s">
        <v>4661</v>
      </c>
      <c r="Z1130" t="s">
        <v>4662</v>
      </c>
      <c r="AA1130" t="s">
        <v>1690</v>
      </c>
      <c r="AB1130" s="1">
        <f t="shared" si="73"/>
        <v>1</v>
      </c>
      <c r="AC1130">
        <f t="shared" si="75"/>
        <v>57.587499999999999</v>
      </c>
    </row>
    <row r="1131" spans="1:29">
      <c r="A1131" s="1">
        <v>12636</v>
      </c>
      <c r="B1131" s="1">
        <v>168384</v>
      </c>
      <c r="C1131" s="1">
        <v>21275</v>
      </c>
      <c r="D1131" s="1">
        <v>29743</v>
      </c>
      <c r="E1131" s="16">
        <v>0.71529435497427896</v>
      </c>
      <c r="F1131" s="1">
        <v>7461</v>
      </c>
      <c r="G1131" s="1">
        <v>11460</v>
      </c>
      <c r="H1131" s="16">
        <v>0.65104712041884805</v>
      </c>
      <c r="I1131" t="s">
        <v>1</v>
      </c>
      <c r="J1131" t="s">
        <v>2531</v>
      </c>
      <c r="K1131" t="s">
        <v>2532</v>
      </c>
      <c r="L1131" t="s">
        <v>2366</v>
      </c>
      <c r="M1131" s="1">
        <f t="shared" si="72"/>
        <v>4</v>
      </c>
      <c r="N1131">
        <f t="shared" si="74"/>
        <v>46.773333333333333</v>
      </c>
      <c r="P1131" s="1">
        <v>15570</v>
      </c>
      <c r="Q1131" s="1">
        <v>208402</v>
      </c>
      <c r="R1131" s="1">
        <v>21031</v>
      </c>
      <c r="S1131" s="1">
        <v>29729</v>
      </c>
      <c r="T1131" s="16">
        <v>0.70742372767331496</v>
      </c>
      <c r="U1131" s="1">
        <v>7395</v>
      </c>
      <c r="V1131" s="1">
        <v>11448</v>
      </c>
      <c r="W1131" s="16">
        <v>0.64596436058700202</v>
      </c>
      <c r="X1131" t="s">
        <v>0</v>
      </c>
      <c r="Y1131" t="s">
        <v>4663</v>
      </c>
      <c r="Z1131" t="s">
        <v>4664</v>
      </c>
      <c r="AA1131" t="s">
        <v>1690</v>
      </c>
      <c r="AB1131" s="1">
        <f t="shared" si="73"/>
        <v>1</v>
      </c>
      <c r="AC1131">
        <f t="shared" si="75"/>
        <v>57.889444444444443</v>
      </c>
    </row>
    <row r="1132" spans="1:29">
      <c r="A1132" s="1">
        <v>12726</v>
      </c>
      <c r="B1132" s="1">
        <v>169476</v>
      </c>
      <c r="C1132" s="1">
        <v>21276</v>
      </c>
      <c r="D1132" s="1">
        <v>29743</v>
      </c>
      <c r="E1132" s="16">
        <v>0.715327976330565</v>
      </c>
      <c r="F1132" s="1">
        <v>7462</v>
      </c>
      <c r="G1132" s="1">
        <v>11460</v>
      </c>
      <c r="H1132" s="16">
        <v>0.65113438045375205</v>
      </c>
      <c r="I1132" t="s">
        <v>0</v>
      </c>
      <c r="J1132" t="s">
        <v>2533</v>
      </c>
      <c r="K1132" t="s">
        <v>2534</v>
      </c>
      <c r="L1132" t="s">
        <v>2366</v>
      </c>
      <c r="M1132" s="1">
        <f t="shared" si="72"/>
        <v>1</v>
      </c>
      <c r="N1132">
        <f t="shared" si="74"/>
        <v>47.076666666666668</v>
      </c>
      <c r="P1132" s="1">
        <v>15856</v>
      </c>
      <c r="Q1132" s="1">
        <v>211879</v>
      </c>
      <c r="R1132" s="1">
        <v>21032</v>
      </c>
      <c r="S1132" s="1">
        <v>29729</v>
      </c>
      <c r="T1132" s="16">
        <v>0.70745736486259203</v>
      </c>
      <c r="U1132" s="1">
        <v>7396</v>
      </c>
      <c r="V1132" s="1">
        <v>11448</v>
      </c>
      <c r="W1132" s="16">
        <v>0.64605171208944701</v>
      </c>
      <c r="X1132" t="s">
        <v>2</v>
      </c>
      <c r="Y1132" t="s">
        <v>4665</v>
      </c>
      <c r="Z1132" t="s">
        <v>4666</v>
      </c>
      <c r="AA1132" t="s">
        <v>1690</v>
      </c>
      <c r="AB1132" s="1">
        <f t="shared" si="73"/>
        <v>1</v>
      </c>
      <c r="AC1132">
        <f t="shared" si="75"/>
        <v>58.855277777777779</v>
      </c>
    </row>
    <row r="1133" spans="1:29">
      <c r="A1133" s="1">
        <v>12750</v>
      </c>
      <c r="B1133" s="1">
        <v>169736</v>
      </c>
      <c r="C1133" s="1">
        <v>21279</v>
      </c>
      <c r="D1133" s="1">
        <v>29743</v>
      </c>
      <c r="E1133" s="16">
        <v>0.71542884039942101</v>
      </c>
      <c r="F1133" s="1">
        <v>7463</v>
      </c>
      <c r="G1133" s="1">
        <v>11460</v>
      </c>
      <c r="H1133" s="16">
        <v>0.65122164048865605</v>
      </c>
      <c r="I1133" t="s">
        <v>1</v>
      </c>
      <c r="J1133" t="s">
        <v>2535</v>
      </c>
      <c r="K1133" t="s">
        <v>2536</v>
      </c>
      <c r="L1133" t="s">
        <v>2366</v>
      </c>
      <c r="M1133" s="1">
        <f t="shared" si="72"/>
        <v>1</v>
      </c>
      <c r="N1133">
        <f t="shared" si="74"/>
        <v>47.148888888888891</v>
      </c>
      <c r="P1133" s="1">
        <v>15981</v>
      </c>
      <c r="Q1133" s="1">
        <v>213431</v>
      </c>
      <c r="R1133" s="1">
        <v>21040</v>
      </c>
      <c r="S1133" s="1">
        <v>29729</v>
      </c>
      <c r="T1133" s="16">
        <v>0.70772646237680303</v>
      </c>
      <c r="U1133" s="1">
        <v>7400</v>
      </c>
      <c r="V1133" s="1">
        <v>11448</v>
      </c>
      <c r="W1133" s="16">
        <v>0.64640111809923095</v>
      </c>
      <c r="X1133" t="s">
        <v>0</v>
      </c>
      <c r="Y1133" t="s">
        <v>4667</v>
      </c>
      <c r="Z1133" t="s">
        <v>4668</v>
      </c>
      <c r="AA1133" t="s">
        <v>1690</v>
      </c>
      <c r="AB1133" s="1">
        <f t="shared" si="73"/>
        <v>4</v>
      </c>
      <c r="AC1133">
        <f t="shared" si="75"/>
        <v>59.286388888888887</v>
      </c>
    </row>
    <row r="1134" spans="1:29">
      <c r="A1134" s="1">
        <v>12903</v>
      </c>
      <c r="B1134" s="1">
        <v>171633</v>
      </c>
      <c r="C1134" s="1">
        <v>21284</v>
      </c>
      <c r="D1134" s="1">
        <v>29743</v>
      </c>
      <c r="E1134" s="16">
        <v>0.71559694718084899</v>
      </c>
      <c r="F1134" s="1">
        <v>7466</v>
      </c>
      <c r="G1134" s="1">
        <v>11460</v>
      </c>
      <c r="H1134" s="16">
        <v>0.65148342059336795</v>
      </c>
      <c r="I1134" t="s">
        <v>1</v>
      </c>
      <c r="J1134" t="s">
        <v>2537</v>
      </c>
      <c r="K1134" t="s">
        <v>2538</v>
      </c>
      <c r="L1134" t="s">
        <v>2366</v>
      </c>
      <c r="M1134" s="1">
        <f t="shared" si="72"/>
        <v>3</v>
      </c>
      <c r="N1134">
        <f t="shared" si="74"/>
        <v>47.675833333333337</v>
      </c>
      <c r="P1134" s="1">
        <v>16469</v>
      </c>
      <c r="Q1134" s="1">
        <v>218985</v>
      </c>
      <c r="R1134" s="1">
        <v>21044</v>
      </c>
      <c r="S1134" s="1">
        <v>29729</v>
      </c>
      <c r="T1134" s="16">
        <v>0.70786101113390898</v>
      </c>
      <c r="U1134" s="1">
        <v>7402</v>
      </c>
      <c r="V1134" s="1">
        <v>11448</v>
      </c>
      <c r="W1134" s="16">
        <v>0.64657582110412304</v>
      </c>
      <c r="X1134" t="s">
        <v>2</v>
      </c>
      <c r="Y1134" t="s">
        <v>4669</v>
      </c>
      <c r="Z1134" t="s">
        <v>4670</v>
      </c>
      <c r="AA1134" t="s">
        <v>1690</v>
      </c>
      <c r="AB1134" s="1">
        <f t="shared" si="73"/>
        <v>2</v>
      </c>
      <c r="AC1134">
        <f t="shared" si="75"/>
        <v>60.829166666666666</v>
      </c>
    </row>
    <row r="1135" spans="1:29">
      <c r="A1135" s="1">
        <v>13207</v>
      </c>
      <c r="B1135" s="1">
        <v>175334</v>
      </c>
      <c r="C1135" s="1">
        <v>21289</v>
      </c>
      <c r="D1135" s="1">
        <v>29743</v>
      </c>
      <c r="E1135" s="16">
        <v>0.71576505396227597</v>
      </c>
      <c r="F1135" s="1">
        <v>7467</v>
      </c>
      <c r="G1135" s="1">
        <v>11460</v>
      </c>
      <c r="H1135" s="16">
        <v>0.65157068062827195</v>
      </c>
      <c r="I1135" t="s">
        <v>1</v>
      </c>
      <c r="J1135" t="s">
        <v>2539</v>
      </c>
      <c r="K1135" t="s">
        <v>2540</v>
      </c>
      <c r="L1135" t="s">
        <v>2366</v>
      </c>
      <c r="M1135" s="1">
        <f t="shared" si="72"/>
        <v>1</v>
      </c>
      <c r="N1135">
        <f t="shared" si="74"/>
        <v>48.703888888888891</v>
      </c>
      <c r="P1135" s="1">
        <v>16835</v>
      </c>
      <c r="Q1135" s="1">
        <v>223156</v>
      </c>
      <c r="R1135" s="1">
        <v>21047</v>
      </c>
      <c r="S1135" s="1">
        <v>29729</v>
      </c>
      <c r="T1135" s="16">
        <v>0.70796192270173897</v>
      </c>
      <c r="U1135" s="1">
        <v>7402</v>
      </c>
      <c r="V1135" s="1">
        <v>11448</v>
      </c>
      <c r="W1135" s="16">
        <v>0.64657582110412304</v>
      </c>
      <c r="X1135" t="s">
        <v>0</v>
      </c>
      <c r="Y1135" t="s">
        <v>4671</v>
      </c>
      <c r="Z1135" t="s">
        <v>4672</v>
      </c>
      <c r="AA1135" t="s">
        <v>1690</v>
      </c>
      <c r="AB1135" s="1">
        <f t="shared" si="73"/>
        <v>0</v>
      </c>
      <c r="AC1135">
        <f t="shared" si="75"/>
        <v>61.987777777777779</v>
      </c>
    </row>
    <row r="1136" spans="1:29">
      <c r="A1136" s="1">
        <v>13275</v>
      </c>
      <c r="B1136" s="1">
        <v>176119</v>
      </c>
      <c r="C1136" s="1">
        <v>21293</v>
      </c>
      <c r="D1136" s="1">
        <v>29743</v>
      </c>
      <c r="E1136" s="16">
        <v>0.71589953938741802</v>
      </c>
      <c r="F1136" s="1">
        <v>7469</v>
      </c>
      <c r="G1136" s="1">
        <v>11460</v>
      </c>
      <c r="H1136" s="16">
        <v>0.65174520069807995</v>
      </c>
      <c r="I1136" t="s">
        <v>2</v>
      </c>
      <c r="J1136" t="s">
        <v>2541</v>
      </c>
      <c r="K1136" t="s">
        <v>2542</v>
      </c>
      <c r="L1136" t="s">
        <v>2366</v>
      </c>
      <c r="M1136" s="1">
        <f t="shared" si="72"/>
        <v>2</v>
      </c>
      <c r="N1136">
        <f t="shared" si="74"/>
        <v>48.921944444444442</v>
      </c>
      <c r="P1136" s="1">
        <v>17150</v>
      </c>
      <c r="Q1136" s="1">
        <v>226982</v>
      </c>
      <c r="R1136" s="1">
        <v>21049</v>
      </c>
      <c r="S1136" s="1">
        <v>29729</v>
      </c>
      <c r="T1136" s="16">
        <v>0.70802919708029199</v>
      </c>
      <c r="U1136" s="1">
        <v>7403</v>
      </c>
      <c r="V1136" s="1">
        <v>11448</v>
      </c>
      <c r="W1136" s="16">
        <v>0.64666317260656803</v>
      </c>
      <c r="X1136" t="s">
        <v>1</v>
      </c>
      <c r="Y1136" t="s">
        <v>4673</v>
      </c>
      <c r="Z1136" t="s">
        <v>4674</v>
      </c>
      <c r="AA1136" t="s">
        <v>1690</v>
      </c>
      <c r="AB1136" s="1">
        <f t="shared" si="73"/>
        <v>1</v>
      </c>
      <c r="AC1136">
        <f t="shared" si="75"/>
        <v>63.050555555555555</v>
      </c>
    </row>
    <row r="1137" spans="1:29">
      <c r="A1137" s="1">
        <v>13333</v>
      </c>
      <c r="B1137" s="1">
        <v>176713</v>
      </c>
      <c r="C1137" s="1">
        <v>21302</v>
      </c>
      <c r="D1137" s="1">
        <v>29743</v>
      </c>
      <c r="E1137" s="16">
        <v>0.71620213159398805</v>
      </c>
      <c r="F1137" s="1">
        <v>7472</v>
      </c>
      <c r="G1137" s="1">
        <v>11460</v>
      </c>
      <c r="H1137" s="16">
        <v>0.65200698080279196</v>
      </c>
      <c r="I1137" t="s">
        <v>0</v>
      </c>
      <c r="J1137" t="s">
        <v>2543</v>
      </c>
      <c r="K1137" t="s">
        <v>2544</v>
      </c>
      <c r="L1137" t="s">
        <v>2366</v>
      </c>
      <c r="M1137" s="1">
        <f t="shared" si="72"/>
        <v>3</v>
      </c>
      <c r="N1137">
        <f t="shared" si="74"/>
        <v>49.086944444444441</v>
      </c>
      <c r="P1137" s="1">
        <v>17271</v>
      </c>
      <c r="Q1137" s="1">
        <v>228348</v>
      </c>
      <c r="R1137" s="1">
        <v>21052</v>
      </c>
      <c r="S1137" s="1">
        <v>29729</v>
      </c>
      <c r="T1137" s="16">
        <v>0.70813010864812098</v>
      </c>
      <c r="U1137" s="1">
        <v>7403</v>
      </c>
      <c r="V1137" s="1">
        <v>11448</v>
      </c>
      <c r="W1137" s="16">
        <v>0.64666317260656803</v>
      </c>
      <c r="X1137" t="s">
        <v>0</v>
      </c>
      <c r="Y1137" t="s">
        <v>4675</v>
      </c>
      <c r="Z1137" t="s">
        <v>4676</v>
      </c>
      <c r="AA1137" t="s">
        <v>1690</v>
      </c>
      <c r="AB1137" s="1">
        <f t="shared" si="73"/>
        <v>0</v>
      </c>
      <c r="AC1137">
        <f t="shared" si="75"/>
        <v>63.43</v>
      </c>
    </row>
    <row r="1138" spans="1:29">
      <c r="A1138" s="1">
        <v>14335</v>
      </c>
      <c r="B1138" s="1">
        <v>188823</v>
      </c>
      <c r="C1138" s="1">
        <v>21310</v>
      </c>
      <c r="D1138" s="1">
        <v>29743</v>
      </c>
      <c r="E1138" s="16">
        <v>0.71647110244427203</v>
      </c>
      <c r="F1138" s="1">
        <v>7476</v>
      </c>
      <c r="G1138" s="1">
        <v>11460</v>
      </c>
      <c r="H1138" s="16">
        <v>0.65235602094240797</v>
      </c>
      <c r="I1138" t="s">
        <v>0</v>
      </c>
      <c r="J1138" t="s">
        <v>2545</v>
      </c>
      <c r="K1138" t="s">
        <v>2546</v>
      </c>
      <c r="L1138" t="s">
        <v>2366</v>
      </c>
      <c r="M1138" s="1">
        <f t="shared" si="72"/>
        <v>4</v>
      </c>
      <c r="N1138">
        <f t="shared" si="74"/>
        <v>52.450833333333335</v>
      </c>
      <c r="P1138" s="1">
        <v>18936</v>
      </c>
      <c r="Q1138" s="1">
        <v>248175</v>
      </c>
      <c r="R1138" s="1">
        <v>21053</v>
      </c>
      <c r="S1138" s="1">
        <v>29729</v>
      </c>
      <c r="T1138" s="16">
        <v>0.70816374583739705</v>
      </c>
      <c r="U1138" s="1">
        <v>7404</v>
      </c>
      <c r="V1138" s="1">
        <v>11448</v>
      </c>
      <c r="W1138" s="16">
        <v>0.64675052410901401</v>
      </c>
      <c r="X1138" t="s">
        <v>0</v>
      </c>
      <c r="Y1138" t="s">
        <v>4677</v>
      </c>
      <c r="Z1138" t="s">
        <v>4678</v>
      </c>
      <c r="AA1138" t="s">
        <v>1690</v>
      </c>
      <c r="AB1138" s="1">
        <f t="shared" si="73"/>
        <v>1</v>
      </c>
      <c r="AC1138">
        <f t="shared" si="75"/>
        <v>68.9375</v>
      </c>
    </row>
    <row r="1139" spans="1:29">
      <c r="A1139" s="1">
        <v>14577</v>
      </c>
      <c r="B1139" s="1">
        <v>191739</v>
      </c>
      <c r="C1139" s="1">
        <v>21315</v>
      </c>
      <c r="D1139" s="1">
        <v>29743</v>
      </c>
      <c r="E1139" s="16">
        <v>0.71663920922570001</v>
      </c>
      <c r="F1139" s="1">
        <v>7476</v>
      </c>
      <c r="G1139" s="1">
        <v>11460</v>
      </c>
      <c r="H1139" s="16">
        <v>0.65235602094240797</v>
      </c>
      <c r="I1139" t="s">
        <v>0</v>
      </c>
      <c r="J1139" t="s">
        <v>2547</v>
      </c>
      <c r="K1139" t="s">
        <v>2548</v>
      </c>
      <c r="L1139" t="s">
        <v>2366</v>
      </c>
      <c r="M1139" s="1">
        <f t="shared" si="72"/>
        <v>0</v>
      </c>
      <c r="N1139">
        <f t="shared" si="74"/>
        <v>53.260833333333331</v>
      </c>
      <c r="P1139" s="1">
        <v>19290</v>
      </c>
      <c r="Q1139" s="1">
        <v>251993</v>
      </c>
      <c r="R1139" s="1">
        <v>21059</v>
      </c>
      <c r="S1139" s="1">
        <v>29729</v>
      </c>
      <c r="T1139" s="16">
        <v>0.70836556897305603</v>
      </c>
      <c r="U1139" s="1">
        <v>7408</v>
      </c>
      <c r="V1139" s="1">
        <v>11448</v>
      </c>
      <c r="W1139" s="16">
        <v>0.64709993011879796</v>
      </c>
      <c r="X1139" t="s">
        <v>2</v>
      </c>
      <c r="Y1139" t="s">
        <v>4679</v>
      </c>
      <c r="Z1139" t="s">
        <v>4680</v>
      </c>
      <c r="AA1139" t="s">
        <v>1690</v>
      </c>
      <c r="AB1139" s="1">
        <f t="shared" si="73"/>
        <v>4</v>
      </c>
      <c r="AC1139">
        <f t="shared" si="75"/>
        <v>69.998055555555553</v>
      </c>
    </row>
    <row r="1140" spans="1:29">
      <c r="A1140" s="1">
        <v>14635</v>
      </c>
      <c r="B1140" s="1">
        <v>192589</v>
      </c>
      <c r="C1140" s="1">
        <v>21318</v>
      </c>
      <c r="D1140" s="1">
        <v>29743</v>
      </c>
      <c r="E1140" s="16">
        <v>0.71674007329455602</v>
      </c>
      <c r="F1140" s="1">
        <v>7477</v>
      </c>
      <c r="G1140" s="1">
        <v>11460</v>
      </c>
      <c r="H1140" s="16">
        <v>0.65244328097731197</v>
      </c>
      <c r="I1140" t="s">
        <v>0</v>
      </c>
      <c r="J1140" t="s">
        <v>2549</v>
      </c>
      <c r="K1140" t="s">
        <v>2550</v>
      </c>
      <c r="L1140" t="s">
        <v>2366</v>
      </c>
      <c r="M1140" s="1">
        <f t="shared" si="72"/>
        <v>1</v>
      </c>
      <c r="N1140">
        <f t="shared" si="74"/>
        <v>53.496944444444445</v>
      </c>
      <c r="P1140" s="1">
        <v>19460</v>
      </c>
      <c r="Q1140" s="1">
        <v>253856</v>
      </c>
      <c r="R1140" s="1">
        <v>21062</v>
      </c>
      <c r="S1140" s="1">
        <v>29729</v>
      </c>
      <c r="T1140" s="16">
        <v>0.70846648054088601</v>
      </c>
      <c r="U1140" s="1">
        <v>7408</v>
      </c>
      <c r="V1140" s="1">
        <v>11448</v>
      </c>
      <c r="W1140" s="16">
        <v>0.64709993011879796</v>
      </c>
      <c r="X1140" t="s">
        <v>0</v>
      </c>
      <c r="Y1140" t="s">
        <v>4681</v>
      </c>
      <c r="Z1140" t="s">
        <v>4682</v>
      </c>
      <c r="AA1140" t="s">
        <v>1690</v>
      </c>
      <c r="AB1140" s="1">
        <f t="shared" si="73"/>
        <v>0</v>
      </c>
      <c r="AC1140">
        <f t="shared" si="75"/>
        <v>70.515555555555551</v>
      </c>
    </row>
    <row r="1141" spans="1:29">
      <c r="A1141" s="1">
        <v>14932</v>
      </c>
      <c r="B1141" s="1">
        <v>196236</v>
      </c>
      <c r="C1141" s="1">
        <v>21327</v>
      </c>
      <c r="D1141" s="1">
        <v>29743</v>
      </c>
      <c r="E1141" s="16">
        <v>0.71704266550112605</v>
      </c>
      <c r="F1141" s="1">
        <v>7478</v>
      </c>
      <c r="G1141" s="1">
        <v>11460</v>
      </c>
      <c r="H1141" s="16">
        <v>0.65253054101221597</v>
      </c>
      <c r="I1141" t="s">
        <v>2</v>
      </c>
      <c r="J1141" t="s">
        <v>2551</v>
      </c>
      <c r="K1141" t="s">
        <v>2552</v>
      </c>
      <c r="L1141" t="s">
        <v>2366</v>
      </c>
      <c r="M1141" s="1">
        <f t="shared" si="72"/>
        <v>1</v>
      </c>
      <c r="N1141">
        <f t="shared" si="74"/>
        <v>54.51</v>
      </c>
      <c r="S1141" s="1"/>
      <c r="T1141" s="16"/>
      <c r="V1141" s="1"/>
      <c r="W1141" s="16"/>
      <c r="AB1141" s="1">
        <f t="shared" si="73"/>
        <v>-7408</v>
      </c>
      <c r="AC1141">
        <f t="shared" si="75"/>
        <v>0</v>
      </c>
    </row>
    <row r="1142" spans="1:29">
      <c r="A1142" s="1">
        <v>15141</v>
      </c>
      <c r="B1142" s="1">
        <v>198896</v>
      </c>
      <c r="C1142" s="1">
        <v>21328</v>
      </c>
      <c r="D1142" s="1">
        <v>29743</v>
      </c>
      <c r="E1142" s="16">
        <v>0.71707628685741098</v>
      </c>
      <c r="F1142" s="1">
        <v>7479</v>
      </c>
      <c r="G1142" s="1">
        <v>11460</v>
      </c>
      <c r="H1142" s="16">
        <v>0.65261780104711997</v>
      </c>
      <c r="I1142" t="s">
        <v>2</v>
      </c>
      <c r="J1142" t="s">
        <v>2553</v>
      </c>
      <c r="K1142" t="s">
        <v>2554</v>
      </c>
      <c r="L1142" t="s">
        <v>2366</v>
      </c>
      <c r="M1142" s="1">
        <f t="shared" si="72"/>
        <v>1</v>
      </c>
      <c r="N1142">
        <f t="shared" si="74"/>
        <v>55.248888888888892</v>
      </c>
      <c r="S1142" s="1"/>
      <c r="T1142" s="16"/>
      <c r="V1142" s="1"/>
      <c r="W1142" s="16"/>
      <c r="AB1142" s="1">
        <f t="shared" si="73"/>
        <v>0</v>
      </c>
      <c r="AC1142">
        <f t="shared" si="75"/>
        <v>0</v>
      </c>
    </row>
    <row r="1143" spans="1:29">
      <c r="A1143" s="1">
        <v>15364</v>
      </c>
      <c r="B1143" s="1">
        <v>201374</v>
      </c>
      <c r="C1143" s="1">
        <v>21329</v>
      </c>
      <c r="D1143" s="1">
        <v>29743</v>
      </c>
      <c r="E1143" s="16">
        <v>0.71710990821369702</v>
      </c>
      <c r="F1143" s="1">
        <v>7479</v>
      </c>
      <c r="G1143" s="1">
        <v>11460</v>
      </c>
      <c r="H1143" s="16">
        <v>0.65261780104711997</v>
      </c>
      <c r="I1143" t="s">
        <v>2</v>
      </c>
      <c r="K1143" t="s">
        <v>2555</v>
      </c>
      <c r="L1143" t="s">
        <v>2366</v>
      </c>
      <c r="M1143" s="1">
        <f t="shared" si="72"/>
        <v>0</v>
      </c>
      <c r="N1143">
        <f t="shared" si="74"/>
        <v>55.937222222222225</v>
      </c>
      <c r="S1143" s="1"/>
      <c r="T1143" s="16"/>
      <c r="V1143" s="1"/>
      <c r="W1143" s="16"/>
      <c r="AB1143" s="1">
        <f t="shared" si="73"/>
        <v>0</v>
      </c>
      <c r="AC1143">
        <f t="shared" si="75"/>
        <v>0</v>
      </c>
    </row>
    <row r="1144" spans="1:29">
      <c r="A1144" s="1">
        <v>15865</v>
      </c>
      <c r="B1144" s="1">
        <v>207086</v>
      </c>
      <c r="C1144" s="1">
        <v>21332</v>
      </c>
      <c r="D1144" s="1">
        <v>29743</v>
      </c>
      <c r="E1144" s="16">
        <v>0.71721077228255303</v>
      </c>
      <c r="F1144" s="1">
        <v>7479</v>
      </c>
      <c r="G1144" s="1">
        <v>11460</v>
      </c>
      <c r="H1144" s="16">
        <v>0.65261780104711997</v>
      </c>
      <c r="I1144" t="s">
        <v>0</v>
      </c>
      <c r="J1144" t="s">
        <v>2556</v>
      </c>
      <c r="K1144" t="s">
        <v>2557</v>
      </c>
      <c r="L1144" t="s">
        <v>2366</v>
      </c>
      <c r="M1144" s="1">
        <f t="shared" si="72"/>
        <v>0</v>
      </c>
      <c r="N1144">
        <f t="shared" si="74"/>
        <v>57.523888888888891</v>
      </c>
      <c r="S1144" s="1"/>
      <c r="T1144" s="16"/>
      <c r="V1144" s="1"/>
      <c r="W1144" s="16"/>
      <c r="AB1144" s="1">
        <f t="shared" si="73"/>
        <v>0</v>
      </c>
      <c r="AC1144">
        <f t="shared" si="75"/>
        <v>0</v>
      </c>
    </row>
    <row r="1145" spans="1:29">
      <c r="A1145" s="1">
        <v>16370</v>
      </c>
      <c r="B1145" s="1">
        <v>213060</v>
      </c>
      <c r="C1145" s="1">
        <v>21338</v>
      </c>
      <c r="D1145" s="1">
        <v>29743</v>
      </c>
      <c r="E1145" s="16">
        <v>0.71741250042026605</v>
      </c>
      <c r="F1145" s="1">
        <v>7481</v>
      </c>
      <c r="G1145" s="1">
        <v>11460</v>
      </c>
      <c r="H1145" s="16">
        <v>0.65279232111692798</v>
      </c>
      <c r="I1145" t="s">
        <v>0</v>
      </c>
      <c r="J1145" t="s">
        <v>2558</v>
      </c>
      <c r="K1145" t="s">
        <v>2559</v>
      </c>
      <c r="L1145" t="s">
        <v>2366</v>
      </c>
      <c r="M1145" s="1">
        <f t="shared" si="72"/>
        <v>2</v>
      </c>
      <c r="N1145">
        <f t="shared" si="74"/>
        <v>59.18333333333333</v>
      </c>
      <c r="S1145" s="1"/>
      <c r="T1145" s="16"/>
      <c r="V1145" s="1"/>
      <c r="W1145" s="16"/>
      <c r="AB1145" s="1">
        <f t="shared" si="73"/>
        <v>0</v>
      </c>
      <c r="AC1145">
        <f t="shared" si="75"/>
        <v>0</v>
      </c>
    </row>
    <row r="1146" spans="1:29">
      <c r="A1146" s="1">
        <v>16851</v>
      </c>
      <c r="B1146" s="1">
        <v>218600</v>
      </c>
      <c r="C1146" s="1">
        <v>21348</v>
      </c>
      <c r="D1146" s="1">
        <v>29743</v>
      </c>
      <c r="E1146" s="16">
        <v>0.71774871398312201</v>
      </c>
      <c r="F1146" s="1">
        <v>7482</v>
      </c>
      <c r="G1146" s="1">
        <v>11460</v>
      </c>
      <c r="H1146" s="16">
        <v>0.65287958115183198</v>
      </c>
      <c r="I1146" t="s">
        <v>1</v>
      </c>
      <c r="J1146" t="s">
        <v>2560</v>
      </c>
      <c r="K1146" t="s">
        <v>2561</v>
      </c>
      <c r="L1146" t="s">
        <v>2366</v>
      </c>
      <c r="M1146" s="1">
        <f t="shared" si="72"/>
        <v>1</v>
      </c>
      <c r="N1146">
        <f t="shared" si="74"/>
        <v>60.722222222222221</v>
      </c>
      <c r="S1146" s="1"/>
      <c r="T1146" s="16"/>
      <c r="V1146" s="1"/>
      <c r="W1146" s="16"/>
      <c r="AB1146" s="1">
        <f t="shared" si="73"/>
        <v>0</v>
      </c>
      <c r="AC1146">
        <f t="shared" si="75"/>
        <v>0</v>
      </c>
    </row>
    <row r="1147" spans="1:29">
      <c r="A1147" s="1">
        <v>17297</v>
      </c>
      <c r="B1147" s="1">
        <v>224254</v>
      </c>
      <c r="C1147" s="1">
        <v>21351</v>
      </c>
      <c r="D1147" s="1">
        <v>29743</v>
      </c>
      <c r="E1147" s="16">
        <v>0.71784957805197802</v>
      </c>
      <c r="F1147" s="1">
        <v>7483</v>
      </c>
      <c r="G1147" s="1">
        <v>11460</v>
      </c>
      <c r="H1147" s="16">
        <v>0.65296684118673598</v>
      </c>
      <c r="I1147" t="s">
        <v>0</v>
      </c>
      <c r="J1147" t="s">
        <v>2562</v>
      </c>
      <c r="K1147" t="s">
        <v>2563</v>
      </c>
      <c r="L1147" t="s">
        <v>2366</v>
      </c>
      <c r="M1147" s="1">
        <f t="shared" si="72"/>
        <v>1</v>
      </c>
      <c r="N1147">
        <f t="shared" si="74"/>
        <v>62.292777777777779</v>
      </c>
      <c r="S1147" s="1"/>
      <c r="T1147" s="16"/>
      <c r="V1147" s="1"/>
      <c r="W1147" s="16"/>
      <c r="AB1147" s="1">
        <f t="shared" si="73"/>
        <v>0</v>
      </c>
      <c r="AC1147">
        <f t="shared" si="75"/>
        <v>0</v>
      </c>
    </row>
    <row r="1148" spans="1:29">
      <c r="A1148" s="1">
        <v>17337</v>
      </c>
      <c r="B1148" s="1">
        <v>224586</v>
      </c>
      <c r="C1148" s="1">
        <v>21352</v>
      </c>
      <c r="D1148" s="1">
        <v>29743</v>
      </c>
      <c r="E1148" s="16">
        <v>0.71788319940826395</v>
      </c>
      <c r="F1148" s="1">
        <v>7484</v>
      </c>
      <c r="G1148" s="1">
        <v>11460</v>
      </c>
      <c r="H1148" s="16">
        <v>0.65305410122163998</v>
      </c>
      <c r="I1148" t="s">
        <v>3</v>
      </c>
      <c r="J1148" t="s">
        <v>2564</v>
      </c>
      <c r="K1148" t="s">
        <v>2565</v>
      </c>
      <c r="L1148" t="s">
        <v>2366</v>
      </c>
      <c r="M1148" s="1">
        <f t="shared" si="72"/>
        <v>1</v>
      </c>
      <c r="N1148">
        <f t="shared" si="74"/>
        <v>62.384999999999998</v>
      </c>
      <c r="S1148" s="1"/>
      <c r="T1148" s="16"/>
      <c r="V1148" s="1"/>
      <c r="W1148" s="16"/>
      <c r="AB1148" s="1">
        <f t="shared" si="73"/>
        <v>0</v>
      </c>
      <c r="AC1148">
        <f t="shared" si="75"/>
        <v>0</v>
      </c>
    </row>
    <row r="1149" spans="1:29">
      <c r="A1149" s="1">
        <v>17363</v>
      </c>
      <c r="B1149" s="1">
        <v>224853</v>
      </c>
      <c r="C1149" s="1">
        <v>21366</v>
      </c>
      <c r="D1149" s="1">
        <v>29743</v>
      </c>
      <c r="E1149" s="16">
        <v>0.71835389839626096</v>
      </c>
      <c r="F1149" s="1">
        <v>7488</v>
      </c>
      <c r="G1149" s="1">
        <v>11460</v>
      </c>
      <c r="H1149" s="16">
        <v>0.65340314136125599</v>
      </c>
      <c r="I1149" t="s">
        <v>3</v>
      </c>
      <c r="J1149" t="s">
        <v>2566</v>
      </c>
      <c r="K1149" t="s">
        <v>2567</v>
      </c>
      <c r="L1149" t="s">
        <v>2366</v>
      </c>
      <c r="M1149" s="1">
        <f t="shared" si="72"/>
        <v>4</v>
      </c>
      <c r="N1149">
        <f t="shared" si="74"/>
        <v>62.459166666666668</v>
      </c>
      <c r="S1149" s="1"/>
      <c r="T1149" s="16"/>
      <c r="V1149" s="1"/>
      <c r="W1149" s="16"/>
      <c r="AB1149" s="1">
        <f t="shared" si="73"/>
        <v>0</v>
      </c>
      <c r="AC1149">
        <f t="shared" si="75"/>
        <v>0</v>
      </c>
    </row>
    <row r="1150" spans="1:29">
      <c r="A1150" s="1">
        <v>17394</v>
      </c>
      <c r="B1150" s="1">
        <v>225145</v>
      </c>
      <c r="C1150" s="1">
        <v>21371</v>
      </c>
      <c r="D1150" s="1">
        <v>29743</v>
      </c>
      <c r="E1150" s="16">
        <v>0.71852200517768805</v>
      </c>
      <c r="F1150" s="1">
        <v>7488</v>
      </c>
      <c r="G1150" s="1">
        <v>11460</v>
      </c>
      <c r="H1150" s="16">
        <v>0.65340314136125599</v>
      </c>
      <c r="I1150" t="s">
        <v>0</v>
      </c>
      <c r="J1150" t="s">
        <v>2568</v>
      </c>
      <c r="K1150" t="s">
        <v>2569</v>
      </c>
      <c r="L1150" t="s">
        <v>2366</v>
      </c>
      <c r="M1150" s="1">
        <f t="shared" si="72"/>
        <v>0</v>
      </c>
      <c r="N1150">
        <f t="shared" si="74"/>
        <v>62.540277777777774</v>
      </c>
      <c r="S1150" s="1"/>
      <c r="T1150" s="16"/>
      <c r="V1150" s="1"/>
      <c r="W1150" s="16"/>
      <c r="AB1150" s="1">
        <f t="shared" si="73"/>
        <v>0</v>
      </c>
      <c r="AC1150">
        <f t="shared" si="75"/>
        <v>0</v>
      </c>
    </row>
    <row r="1151" spans="1:29">
      <c r="A1151" s="1">
        <v>17408</v>
      </c>
      <c r="B1151" s="1">
        <v>225329</v>
      </c>
      <c r="C1151" s="1">
        <v>21375</v>
      </c>
      <c r="D1151" s="1">
        <v>29743</v>
      </c>
      <c r="E1151" s="16">
        <v>0.71865649060282999</v>
      </c>
      <c r="F1151" s="1">
        <v>7488</v>
      </c>
      <c r="G1151" s="1">
        <v>11460</v>
      </c>
      <c r="H1151" s="16">
        <v>0.65340314136125599</v>
      </c>
      <c r="I1151" t="s">
        <v>2</v>
      </c>
      <c r="J1151" t="s">
        <v>2570</v>
      </c>
      <c r="K1151" t="s">
        <v>2571</v>
      </c>
      <c r="L1151" t="s">
        <v>2366</v>
      </c>
      <c r="M1151" s="1">
        <f t="shared" si="72"/>
        <v>0</v>
      </c>
      <c r="N1151">
        <f t="shared" si="74"/>
        <v>62.591388888888886</v>
      </c>
      <c r="S1151" s="1"/>
      <c r="T1151" s="16"/>
      <c r="V1151" s="1"/>
      <c r="W1151" s="16"/>
      <c r="AB1151" s="1">
        <f t="shared" si="73"/>
        <v>0</v>
      </c>
      <c r="AC1151">
        <f t="shared" si="75"/>
        <v>0</v>
      </c>
    </row>
    <row r="1152" spans="1:29">
      <c r="A1152" s="1">
        <v>17478</v>
      </c>
      <c r="B1152" s="1">
        <v>226127</v>
      </c>
      <c r="C1152" s="1">
        <v>21378</v>
      </c>
      <c r="D1152" s="1">
        <v>29743</v>
      </c>
      <c r="E1152" s="16">
        <v>0.718757354671687</v>
      </c>
      <c r="F1152" s="1">
        <v>7488</v>
      </c>
      <c r="G1152" s="1">
        <v>11460</v>
      </c>
      <c r="H1152" s="16">
        <v>0.65340314136125599</v>
      </c>
      <c r="I1152" t="s">
        <v>0</v>
      </c>
      <c r="J1152" t="s">
        <v>2572</v>
      </c>
      <c r="K1152" t="s">
        <v>2573</v>
      </c>
      <c r="L1152" t="s">
        <v>2366</v>
      </c>
      <c r="M1152" s="1">
        <f t="shared" si="72"/>
        <v>0</v>
      </c>
      <c r="N1152">
        <f t="shared" si="74"/>
        <v>62.813055555555557</v>
      </c>
      <c r="S1152" s="1"/>
      <c r="T1152" s="16"/>
      <c r="V1152" s="1"/>
      <c r="W1152" s="16"/>
      <c r="AB1152" s="1">
        <f t="shared" si="73"/>
        <v>0</v>
      </c>
      <c r="AC1152">
        <f t="shared" si="75"/>
        <v>0</v>
      </c>
    </row>
    <row r="1153" spans="1:29">
      <c r="A1153" s="1">
        <v>17578</v>
      </c>
      <c r="B1153" s="1">
        <v>227282</v>
      </c>
      <c r="C1153" s="1">
        <v>21381</v>
      </c>
      <c r="D1153" s="1">
        <v>29743</v>
      </c>
      <c r="E1153" s="16">
        <v>0.71885821874054401</v>
      </c>
      <c r="F1153" s="1">
        <v>7489</v>
      </c>
      <c r="G1153" s="1">
        <v>11460</v>
      </c>
      <c r="H1153" s="16">
        <v>0.65349040139615999</v>
      </c>
      <c r="I1153" t="s">
        <v>2</v>
      </c>
      <c r="J1153" t="s">
        <v>2574</v>
      </c>
      <c r="K1153" t="s">
        <v>2575</v>
      </c>
      <c r="L1153" t="s">
        <v>2366</v>
      </c>
      <c r="M1153" s="1">
        <f t="shared" si="72"/>
        <v>1</v>
      </c>
      <c r="N1153">
        <f t="shared" si="74"/>
        <v>63.13388888888889</v>
      </c>
      <c r="S1153" s="1"/>
      <c r="T1153" s="16"/>
      <c r="V1153" s="1"/>
      <c r="W1153" s="16"/>
      <c r="AB1153" s="1">
        <f t="shared" si="73"/>
        <v>0</v>
      </c>
      <c r="AC1153">
        <f t="shared" si="75"/>
        <v>0</v>
      </c>
    </row>
    <row r="1154" spans="1:29">
      <c r="A1154" s="1">
        <v>17686</v>
      </c>
      <c r="B1154" s="1">
        <v>228517</v>
      </c>
      <c r="C1154" s="1">
        <v>21384</v>
      </c>
      <c r="D1154" s="1">
        <v>29743</v>
      </c>
      <c r="E1154" s="16">
        <v>0.71895908280940002</v>
      </c>
      <c r="F1154" s="1">
        <v>7490</v>
      </c>
      <c r="G1154" s="1">
        <v>11460</v>
      </c>
      <c r="H1154" s="16">
        <v>0.65357766143106399</v>
      </c>
      <c r="I1154" t="s">
        <v>2</v>
      </c>
      <c r="J1154" t="s">
        <v>2576</v>
      </c>
      <c r="K1154" t="s">
        <v>2577</v>
      </c>
      <c r="L1154" t="s">
        <v>2366</v>
      </c>
      <c r="M1154" s="1">
        <f t="shared" si="72"/>
        <v>1</v>
      </c>
      <c r="N1154">
        <f t="shared" si="74"/>
        <v>63.476944444444442</v>
      </c>
      <c r="S1154" s="1"/>
      <c r="T1154" s="16"/>
      <c r="V1154" s="1"/>
      <c r="W1154" s="16"/>
      <c r="AB1154" s="1">
        <f t="shared" si="73"/>
        <v>0</v>
      </c>
      <c r="AC1154">
        <f t="shared" si="75"/>
        <v>0</v>
      </c>
    </row>
    <row r="1155" spans="1:29">
      <c r="A1155" s="1">
        <v>17846</v>
      </c>
      <c r="B1155" s="1">
        <v>230605</v>
      </c>
      <c r="C1155" s="1">
        <v>21385</v>
      </c>
      <c r="D1155" s="1">
        <v>29743</v>
      </c>
      <c r="E1155" s="16">
        <v>0.71899270416568595</v>
      </c>
      <c r="F1155" s="1">
        <v>7490</v>
      </c>
      <c r="G1155" s="1">
        <v>11460</v>
      </c>
      <c r="H1155" s="16">
        <v>0.65357766143106399</v>
      </c>
      <c r="I1155" t="s">
        <v>3</v>
      </c>
      <c r="K1155" t="s">
        <v>2578</v>
      </c>
      <c r="L1155" t="s">
        <v>2366</v>
      </c>
      <c r="M1155" s="1">
        <f t="shared" si="72"/>
        <v>0</v>
      </c>
      <c r="N1155">
        <f t="shared" si="74"/>
        <v>64.05694444444444</v>
      </c>
      <c r="S1155" s="1"/>
      <c r="T1155" s="16"/>
      <c r="V1155" s="1"/>
      <c r="W1155" s="16"/>
      <c r="AB1155" s="1">
        <f t="shared" si="73"/>
        <v>0</v>
      </c>
      <c r="AC1155">
        <f t="shared" si="75"/>
        <v>0</v>
      </c>
    </row>
    <row r="1156" spans="1:29">
      <c r="A1156" s="1">
        <v>18547</v>
      </c>
      <c r="B1156" s="1">
        <v>238608</v>
      </c>
      <c r="C1156" s="1">
        <v>21386</v>
      </c>
      <c r="D1156" s="1">
        <v>29743</v>
      </c>
      <c r="E1156" s="16">
        <v>0.71902632552197099</v>
      </c>
      <c r="F1156" s="1">
        <v>7490</v>
      </c>
      <c r="G1156" s="1">
        <v>11460</v>
      </c>
      <c r="H1156" s="16">
        <v>0.65357766143106399</v>
      </c>
      <c r="I1156" t="s">
        <v>3</v>
      </c>
      <c r="K1156" t="s">
        <v>2579</v>
      </c>
      <c r="L1156" t="s">
        <v>2366</v>
      </c>
      <c r="M1156" s="1">
        <f t="shared" ref="M1156:M1163" si="76">F1156-F1155</f>
        <v>0</v>
      </c>
      <c r="N1156">
        <f t="shared" si="74"/>
        <v>66.28</v>
      </c>
      <c r="S1156" s="1"/>
      <c r="T1156" s="16"/>
      <c r="V1156" s="1"/>
      <c r="W1156" s="16"/>
      <c r="AB1156" s="1">
        <f t="shared" ref="AB1156:AB1163" si="77">U1156-U1155</f>
        <v>0</v>
      </c>
      <c r="AC1156">
        <f t="shared" si="75"/>
        <v>0</v>
      </c>
    </row>
    <row r="1157" spans="1:29">
      <c r="A1157" s="1">
        <v>18611</v>
      </c>
      <c r="B1157" s="1">
        <v>239728</v>
      </c>
      <c r="C1157" s="1">
        <v>21390</v>
      </c>
      <c r="D1157" s="1">
        <v>29743</v>
      </c>
      <c r="E1157" s="16">
        <v>0.71916081094711304</v>
      </c>
      <c r="F1157" s="1">
        <v>7490</v>
      </c>
      <c r="G1157" s="1">
        <v>11460</v>
      </c>
      <c r="H1157" s="16">
        <v>0.65357766143106399</v>
      </c>
      <c r="I1157" t="s">
        <v>1</v>
      </c>
      <c r="J1157" t="s">
        <v>2580</v>
      </c>
      <c r="K1157" t="s">
        <v>2581</v>
      </c>
      <c r="L1157" t="s">
        <v>2366</v>
      </c>
      <c r="M1157" s="1">
        <f t="shared" si="76"/>
        <v>0</v>
      </c>
      <c r="N1157">
        <f t="shared" si="74"/>
        <v>66.591111111111104</v>
      </c>
      <c r="S1157" s="1"/>
      <c r="T1157" s="16"/>
      <c r="V1157" s="1"/>
      <c r="W1157" s="16"/>
      <c r="AB1157" s="1">
        <f t="shared" si="77"/>
        <v>0</v>
      </c>
      <c r="AC1157">
        <f t="shared" si="75"/>
        <v>0</v>
      </c>
    </row>
    <row r="1158" spans="1:29">
      <c r="A1158" s="1">
        <v>18874</v>
      </c>
      <c r="B1158" s="1">
        <v>243048</v>
      </c>
      <c r="C1158" s="1">
        <v>21394</v>
      </c>
      <c r="D1158" s="1">
        <v>29743</v>
      </c>
      <c r="E1158" s="16">
        <v>0.71929529637225498</v>
      </c>
      <c r="F1158" s="1">
        <v>7490</v>
      </c>
      <c r="G1158" s="1">
        <v>11460</v>
      </c>
      <c r="H1158" s="16">
        <v>0.65357766143106399</v>
      </c>
      <c r="I1158" t="s">
        <v>1</v>
      </c>
      <c r="J1158" t="s">
        <v>2582</v>
      </c>
      <c r="K1158" t="s">
        <v>2583</v>
      </c>
      <c r="L1158" t="s">
        <v>2366</v>
      </c>
      <c r="M1158" s="1">
        <f t="shared" si="76"/>
        <v>0</v>
      </c>
      <c r="N1158">
        <f t="shared" si="74"/>
        <v>67.513333333333335</v>
      </c>
      <c r="S1158" s="1"/>
      <c r="T1158" s="16"/>
      <c r="V1158" s="1"/>
      <c r="W1158" s="16"/>
      <c r="AB1158" s="1">
        <f t="shared" si="77"/>
        <v>0</v>
      </c>
      <c r="AC1158">
        <f t="shared" si="75"/>
        <v>0</v>
      </c>
    </row>
    <row r="1159" spans="1:29">
      <c r="A1159" s="1">
        <v>19132</v>
      </c>
      <c r="B1159" s="1">
        <v>245741</v>
      </c>
      <c r="C1159" s="1">
        <v>21407</v>
      </c>
      <c r="D1159" s="1">
        <v>29743</v>
      </c>
      <c r="E1159" s="16">
        <v>0.71973237400396695</v>
      </c>
      <c r="F1159" s="1">
        <v>7494</v>
      </c>
      <c r="G1159" s="1">
        <v>11460</v>
      </c>
      <c r="H1159" s="16">
        <v>0.65392670157068</v>
      </c>
      <c r="I1159" t="s">
        <v>1</v>
      </c>
      <c r="J1159" t="s">
        <v>2584</v>
      </c>
      <c r="K1159" t="s">
        <v>2585</v>
      </c>
      <c r="L1159" t="s">
        <v>2366</v>
      </c>
      <c r="M1159" s="1">
        <f t="shared" si="76"/>
        <v>4</v>
      </c>
      <c r="N1159">
        <f t="shared" si="74"/>
        <v>68.261388888888888</v>
      </c>
      <c r="S1159" s="1"/>
      <c r="T1159" s="16"/>
      <c r="V1159" s="1"/>
      <c r="W1159" s="16"/>
      <c r="AB1159" s="1">
        <f t="shared" si="77"/>
        <v>0</v>
      </c>
      <c r="AC1159">
        <f t="shared" si="75"/>
        <v>0</v>
      </c>
    </row>
    <row r="1160" spans="1:29">
      <c r="A1160" s="1">
        <v>19187</v>
      </c>
      <c r="B1160" s="1">
        <v>246251</v>
      </c>
      <c r="C1160" s="1">
        <v>21411</v>
      </c>
      <c r="D1160" s="1">
        <v>29743</v>
      </c>
      <c r="E1160" s="16">
        <v>0.719866859429109</v>
      </c>
      <c r="F1160" s="1">
        <v>7494</v>
      </c>
      <c r="G1160" s="1">
        <v>11460</v>
      </c>
      <c r="H1160" s="16">
        <v>0.65392670157068</v>
      </c>
      <c r="I1160" t="s">
        <v>1</v>
      </c>
      <c r="J1160" t="s">
        <v>2586</v>
      </c>
      <c r="K1160" t="s">
        <v>2587</v>
      </c>
      <c r="L1160" t="s">
        <v>2366</v>
      </c>
      <c r="M1160" s="1">
        <f t="shared" si="76"/>
        <v>0</v>
      </c>
      <c r="N1160">
        <f t="shared" si="74"/>
        <v>68.403055555555554</v>
      </c>
      <c r="S1160" s="1"/>
      <c r="T1160" s="16"/>
      <c r="V1160" s="1"/>
      <c r="W1160" s="16"/>
      <c r="AB1160" s="1">
        <f t="shared" si="77"/>
        <v>0</v>
      </c>
      <c r="AC1160">
        <f t="shared" si="75"/>
        <v>0</v>
      </c>
    </row>
    <row r="1161" spans="1:29">
      <c r="A1161" s="1">
        <v>19227</v>
      </c>
      <c r="B1161" s="1">
        <v>246746</v>
      </c>
      <c r="C1161" s="1">
        <v>21420</v>
      </c>
      <c r="D1161" s="1">
        <v>29743</v>
      </c>
      <c r="E1161" s="16">
        <v>0.72016945163567903</v>
      </c>
      <c r="F1161" s="1">
        <v>7497</v>
      </c>
      <c r="G1161" s="1">
        <v>11460</v>
      </c>
      <c r="H1161" s="16">
        <v>0.65418848167539201</v>
      </c>
      <c r="I1161" t="s">
        <v>0</v>
      </c>
      <c r="J1161" t="s">
        <v>2588</v>
      </c>
      <c r="K1161" t="s">
        <v>2589</v>
      </c>
      <c r="L1161" t="s">
        <v>2366</v>
      </c>
      <c r="M1161" s="1">
        <f t="shared" si="76"/>
        <v>3</v>
      </c>
      <c r="N1161">
        <f t="shared" si="74"/>
        <v>68.540555555555557</v>
      </c>
      <c r="S1161" s="1"/>
      <c r="T1161" s="16"/>
      <c r="V1161" s="1"/>
      <c r="W1161" s="16"/>
      <c r="AB1161" s="1">
        <f t="shared" si="77"/>
        <v>0</v>
      </c>
      <c r="AC1161">
        <f t="shared" si="75"/>
        <v>0</v>
      </c>
    </row>
    <row r="1162" spans="1:29">
      <c r="A1162" s="1">
        <v>19443</v>
      </c>
      <c r="B1162" s="1">
        <v>249241</v>
      </c>
      <c r="C1162" s="1">
        <v>21423</v>
      </c>
      <c r="D1162" s="1">
        <v>29743</v>
      </c>
      <c r="E1162" s="16">
        <v>0.72027031570453504</v>
      </c>
      <c r="F1162" s="1">
        <v>7497</v>
      </c>
      <c r="G1162" s="1">
        <v>11460</v>
      </c>
      <c r="H1162" s="16">
        <v>0.65418848167539201</v>
      </c>
      <c r="I1162" t="s">
        <v>0</v>
      </c>
      <c r="J1162" t="s">
        <v>2590</v>
      </c>
      <c r="K1162" t="s">
        <v>2591</v>
      </c>
      <c r="L1162" t="s">
        <v>2366</v>
      </c>
      <c r="M1162" s="1">
        <f t="shared" si="76"/>
        <v>0</v>
      </c>
      <c r="N1162">
        <f t="shared" si="74"/>
        <v>69.233611111111117</v>
      </c>
      <c r="S1162" s="1"/>
      <c r="T1162" s="16"/>
      <c r="V1162" s="1"/>
      <c r="W1162" s="16"/>
      <c r="AB1162" s="1">
        <f t="shared" si="77"/>
        <v>0</v>
      </c>
      <c r="AC1162">
        <f t="shared" si="75"/>
        <v>0</v>
      </c>
    </row>
    <row r="1163" spans="1:29">
      <c r="A1163" s="1">
        <v>19525</v>
      </c>
      <c r="B1163" s="1">
        <v>250159</v>
      </c>
      <c r="C1163" s="1">
        <v>21424</v>
      </c>
      <c r="D1163" s="1">
        <v>29743</v>
      </c>
      <c r="E1163" s="16">
        <v>0.72030393706082096</v>
      </c>
      <c r="F1163" s="1">
        <v>7498</v>
      </c>
      <c r="G1163" s="1">
        <v>11460</v>
      </c>
      <c r="H1163" s="16">
        <v>0.65427574171029601</v>
      </c>
      <c r="I1163" t="s">
        <v>1</v>
      </c>
      <c r="J1163" t="s">
        <v>2592</v>
      </c>
      <c r="K1163" t="s">
        <v>2593</v>
      </c>
      <c r="L1163" t="s">
        <v>2366</v>
      </c>
      <c r="M1163" s="1">
        <f t="shared" si="76"/>
        <v>1</v>
      </c>
      <c r="N1163">
        <f t="shared" si="74"/>
        <v>69.488611111111112</v>
      </c>
      <c r="S1163" s="1"/>
      <c r="T1163" s="16"/>
      <c r="V1163" s="1"/>
      <c r="W1163" s="16"/>
      <c r="AB1163" s="1">
        <f t="shared" si="77"/>
        <v>0</v>
      </c>
      <c r="AC1163">
        <f t="shared" si="75"/>
        <v>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4F89-E792-7E48-A1F9-056EA01814AF}">
  <dimension ref="A1:K51"/>
  <sheetViews>
    <sheetView zoomScale="125" workbookViewId="0">
      <selection activeCell="I3" sqref="I3"/>
    </sheetView>
  </sheetViews>
  <sheetFormatPr baseColWidth="10" defaultRowHeight="18"/>
  <sheetData>
    <row r="1" spans="1:10">
      <c r="A1" t="s">
        <v>211</v>
      </c>
      <c r="B1" t="s">
        <v>212</v>
      </c>
      <c r="D1" t="s">
        <v>212</v>
      </c>
      <c r="E1" t="s">
        <v>263</v>
      </c>
      <c r="I1" s="15" t="s">
        <v>264</v>
      </c>
      <c r="J1" s="15" t="s">
        <v>265</v>
      </c>
    </row>
    <row r="2" spans="1:10">
      <c r="A2" t="s">
        <v>213</v>
      </c>
      <c r="B2">
        <v>5</v>
      </c>
      <c r="D2">
        <v>1</v>
      </c>
      <c r="E2">
        <f>COUNTIF($B$2:$B$51,$D2)</f>
        <v>1</v>
      </c>
      <c r="H2" s="4">
        <v>0</v>
      </c>
      <c r="I2" s="13">
        <f>AVERAGE(B2:B51)</f>
        <v>6.36</v>
      </c>
      <c r="J2" s="13">
        <f>STDEV(B2:B51)</f>
        <v>3.9422359759146732</v>
      </c>
    </row>
    <row r="3" spans="1:10">
      <c r="A3" t="s">
        <v>214</v>
      </c>
      <c r="B3">
        <v>7</v>
      </c>
      <c r="D3">
        <v>2</v>
      </c>
      <c r="E3">
        <f t="shared" ref="E3:E51" si="0">COUNTIF($B$2:$B$51,$D3)</f>
        <v>3</v>
      </c>
      <c r="H3" s="4">
        <v>12</v>
      </c>
      <c r="I3" s="13">
        <f>I2</f>
        <v>6.36</v>
      </c>
      <c r="J3" s="13">
        <f>J2</f>
        <v>3.9422359759146732</v>
      </c>
    </row>
    <row r="4" spans="1:10">
      <c r="A4" t="s">
        <v>215</v>
      </c>
      <c r="B4">
        <v>3</v>
      </c>
      <c r="D4">
        <v>3</v>
      </c>
      <c r="E4">
        <f t="shared" si="0"/>
        <v>4</v>
      </c>
    </row>
    <row r="5" spans="1:10">
      <c r="A5" t="s">
        <v>216</v>
      </c>
      <c r="B5">
        <v>10</v>
      </c>
      <c r="D5">
        <v>4</v>
      </c>
      <c r="E5">
        <f t="shared" si="0"/>
        <v>8</v>
      </c>
    </row>
    <row r="6" spans="1:10">
      <c r="A6" t="s">
        <v>217</v>
      </c>
      <c r="B6">
        <v>2</v>
      </c>
      <c r="D6">
        <v>5</v>
      </c>
      <c r="E6">
        <f t="shared" si="0"/>
        <v>9</v>
      </c>
    </row>
    <row r="7" spans="1:10">
      <c r="A7" t="s">
        <v>218</v>
      </c>
      <c r="B7">
        <v>7</v>
      </c>
      <c r="D7">
        <v>6</v>
      </c>
      <c r="E7">
        <f t="shared" si="0"/>
        <v>6</v>
      </c>
    </row>
    <row r="8" spans="1:10">
      <c r="A8" t="s">
        <v>219</v>
      </c>
      <c r="B8">
        <v>5</v>
      </c>
      <c r="D8">
        <v>7</v>
      </c>
      <c r="E8">
        <f t="shared" si="0"/>
        <v>5</v>
      </c>
    </row>
    <row r="9" spans="1:10">
      <c r="A9" t="s">
        <v>220</v>
      </c>
      <c r="B9">
        <v>6</v>
      </c>
      <c r="D9">
        <v>8</v>
      </c>
      <c r="E9">
        <f t="shared" si="0"/>
        <v>5</v>
      </c>
    </row>
    <row r="10" spans="1:10">
      <c r="A10" t="s">
        <v>221</v>
      </c>
      <c r="B10">
        <v>9</v>
      </c>
      <c r="D10">
        <v>9</v>
      </c>
      <c r="E10">
        <f t="shared" si="0"/>
        <v>5</v>
      </c>
    </row>
    <row r="11" spans="1:10">
      <c r="A11" t="s">
        <v>222</v>
      </c>
      <c r="B11">
        <v>3</v>
      </c>
      <c r="D11">
        <v>10</v>
      </c>
      <c r="E11">
        <f t="shared" si="0"/>
        <v>1</v>
      </c>
    </row>
    <row r="12" spans="1:10">
      <c r="A12" t="s">
        <v>223</v>
      </c>
      <c r="B12">
        <v>4</v>
      </c>
      <c r="D12">
        <v>11</v>
      </c>
      <c r="E12">
        <f t="shared" si="0"/>
        <v>0</v>
      </c>
    </row>
    <row r="13" spans="1:10">
      <c r="A13" t="s">
        <v>224</v>
      </c>
      <c r="B13">
        <v>5</v>
      </c>
      <c r="D13">
        <v>12</v>
      </c>
      <c r="E13">
        <f t="shared" si="0"/>
        <v>0</v>
      </c>
    </row>
    <row r="14" spans="1:10">
      <c r="A14" t="s">
        <v>225</v>
      </c>
      <c r="B14">
        <v>2</v>
      </c>
      <c r="D14">
        <v>13</v>
      </c>
      <c r="E14">
        <f t="shared" si="0"/>
        <v>0</v>
      </c>
    </row>
    <row r="15" spans="1:10">
      <c r="A15" t="s">
        <v>226</v>
      </c>
      <c r="B15">
        <v>5</v>
      </c>
      <c r="D15">
        <v>14</v>
      </c>
      <c r="E15">
        <f t="shared" si="0"/>
        <v>1</v>
      </c>
    </row>
    <row r="16" spans="1:10">
      <c r="A16" t="s">
        <v>227</v>
      </c>
      <c r="B16">
        <v>7</v>
      </c>
      <c r="D16">
        <v>15</v>
      </c>
      <c r="E16">
        <f t="shared" si="0"/>
        <v>0</v>
      </c>
    </row>
    <row r="17" spans="1:11">
      <c r="A17" t="s">
        <v>228</v>
      </c>
      <c r="B17">
        <v>8</v>
      </c>
      <c r="D17">
        <v>16</v>
      </c>
      <c r="E17">
        <f t="shared" si="0"/>
        <v>0</v>
      </c>
      <c r="H17" s="15" t="s">
        <v>266</v>
      </c>
      <c r="I17" s="15" t="s">
        <v>267</v>
      </c>
      <c r="J17" s="15" t="s">
        <v>268</v>
      </c>
      <c r="K17" s="15" t="s">
        <v>269</v>
      </c>
    </row>
    <row r="18" spans="1:11">
      <c r="A18" t="s">
        <v>229</v>
      </c>
      <c r="B18">
        <v>5</v>
      </c>
      <c r="D18">
        <v>17</v>
      </c>
      <c r="E18">
        <f t="shared" si="0"/>
        <v>0</v>
      </c>
      <c r="H18" s="4">
        <v>5</v>
      </c>
      <c r="I18" s="4">
        <f>COUNTIF($B$2:$B$51,"&lt;"&amp;$H18)</f>
        <v>16</v>
      </c>
      <c r="J18" s="4">
        <f>COUNT($B$2:$B$51)</f>
        <v>50</v>
      </c>
      <c r="K18" s="14">
        <f>$I18/$J18</f>
        <v>0.32</v>
      </c>
    </row>
    <row r="19" spans="1:11">
      <c r="A19" t="s">
        <v>230</v>
      </c>
      <c r="B19">
        <v>6</v>
      </c>
      <c r="D19">
        <v>18</v>
      </c>
      <c r="E19">
        <f t="shared" si="0"/>
        <v>1</v>
      </c>
      <c r="H19" s="4">
        <v>10</v>
      </c>
      <c r="I19" s="4">
        <f t="shared" ref="I19:I21" si="1">COUNTIF($B$2:$B$51,"&lt;"&amp;$H19)</f>
        <v>46</v>
      </c>
      <c r="J19" s="4">
        <f t="shared" ref="J19:J21" si="2">COUNT($B$2:$B$51)</f>
        <v>50</v>
      </c>
      <c r="K19" s="14">
        <f t="shared" ref="K19:K21" si="3">$I19/$J19</f>
        <v>0.92</v>
      </c>
    </row>
    <row r="20" spans="1:11">
      <c r="A20" t="s">
        <v>231</v>
      </c>
      <c r="B20">
        <v>2</v>
      </c>
      <c r="D20">
        <v>19</v>
      </c>
      <c r="E20">
        <f t="shared" si="0"/>
        <v>0</v>
      </c>
      <c r="H20" s="4">
        <v>15</v>
      </c>
      <c r="I20" s="4">
        <f t="shared" si="1"/>
        <v>48</v>
      </c>
      <c r="J20" s="4">
        <f t="shared" si="2"/>
        <v>50</v>
      </c>
      <c r="K20" s="14">
        <f t="shared" si="3"/>
        <v>0.96</v>
      </c>
    </row>
    <row r="21" spans="1:11">
      <c r="A21" t="s">
        <v>232</v>
      </c>
      <c r="B21">
        <v>3</v>
      </c>
      <c r="D21">
        <v>20</v>
      </c>
      <c r="E21">
        <f t="shared" si="0"/>
        <v>0</v>
      </c>
      <c r="H21" s="4">
        <v>20</v>
      </c>
      <c r="I21" s="4">
        <f t="shared" si="1"/>
        <v>49</v>
      </c>
      <c r="J21" s="4">
        <f t="shared" si="2"/>
        <v>50</v>
      </c>
      <c r="K21" s="14">
        <f t="shared" si="3"/>
        <v>0.98</v>
      </c>
    </row>
    <row r="22" spans="1:11">
      <c r="A22" t="s">
        <v>233</v>
      </c>
      <c r="B22">
        <v>4</v>
      </c>
      <c r="D22">
        <v>21</v>
      </c>
      <c r="E22">
        <f t="shared" si="0"/>
        <v>0</v>
      </c>
    </row>
    <row r="23" spans="1:11">
      <c r="A23" t="s">
        <v>234</v>
      </c>
      <c r="B23">
        <v>1</v>
      </c>
      <c r="D23">
        <v>22</v>
      </c>
      <c r="E23">
        <f t="shared" si="0"/>
        <v>0</v>
      </c>
    </row>
    <row r="24" spans="1:11">
      <c r="A24" t="s">
        <v>235</v>
      </c>
      <c r="B24">
        <v>8</v>
      </c>
      <c r="D24">
        <v>23</v>
      </c>
      <c r="E24">
        <f t="shared" si="0"/>
        <v>0</v>
      </c>
    </row>
    <row r="25" spans="1:11">
      <c r="A25" t="s">
        <v>236</v>
      </c>
      <c r="B25">
        <v>9</v>
      </c>
      <c r="D25">
        <v>24</v>
      </c>
      <c r="E25">
        <f t="shared" si="0"/>
        <v>1</v>
      </c>
    </row>
    <row r="26" spans="1:11">
      <c r="A26" t="s">
        <v>237</v>
      </c>
      <c r="B26">
        <v>9</v>
      </c>
      <c r="D26">
        <v>25</v>
      </c>
      <c r="E26">
        <f t="shared" si="0"/>
        <v>0</v>
      </c>
    </row>
    <row r="27" spans="1:11">
      <c r="A27" t="s">
        <v>238</v>
      </c>
      <c r="B27">
        <v>7</v>
      </c>
      <c r="D27">
        <v>26</v>
      </c>
      <c r="E27">
        <f t="shared" si="0"/>
        <v>0</v>
      </c>
    </row>
    <row r="28" spans="1:11">
      <c r="A28" t="s">
        <v>239</v>
      </c>
      <c r="B28">
        <v>6</v>
      </c>
      <c r="D28">
        <v>27</v>
      </c>
      <c r="E28">
        <f t="shared" si="0"/>
        <v>0</v>
      </c>
    </row>
    <row r="29" spans="1:11">
      <c r="A29" t="s">
        <v>240</v>
      </c>
      <c r="B29">
        <v>5</v>
      </c>
      <c r="D29">
        <v>28</v>
      </c>
      <c r="E29">
        <f t="shared" si="0"/>
        <v>0</v>
      </c>
    </row>
    <row r="30" spans="1:11">
      <c r="A30" t="s">
        <v>241</v>
      </c>
      <c r="B30">
        <v>4</v>
      </c>
      <c r="D30">
        <v>29</v>
      </c>
      <c r="E30">
        <f t="shared" si="0"/>
        <v>0</v>
      </c>
    </row>
    <row r="31" spans="1:11">
      <c r="A31" t="s">
        <v>242</v>
      </c>
      <c r="B31">
        <v>3</v>
      </c>
      <c r="D31">
        <v>30</v>
      </c>
      <c r="E31">
        <f t="shared" si="0"/>
        <v>0</v>
      </c>
    </row>
    <row r="32" spans="1:11">
      <c r="A32" t="s">
        <v>243</v>
      </c>
      <c r="B32">
        <v>4</v>
      </c>
      <c r="D32">
        <v>31</v>
      </c>
      <c r="E32">
        <f t="shared" si="0"/>
        <v>0</v>
      </c>
    </row>
    <row r="33" spans="1:5">
      <c r="A33" t="s">
        <v>244</v>
      </c>
      <c r="B33">
        <v>4</v>
      </c>
      <c r="D33">
        <v>32</v>
      </c>
      <c r="E33">
        <f t="shared" si="0"/>
        <v>0</v>
      </c>
    </row>
    <row r="34" spans="1:5">
      <c r="A34" t="s">
        <v>245</v>
      </c>
      <c r="B34">
        <v>5</v>
      </c>
      <c r="D34">
        <v>33</v>
      </c>
      <c r="E34">
        <f t="shared" si="0"/>
        <v>0</v>
      </c>
    </row>
    <row r="35" spans="1:5">
      <c r="A35" t="s">
        <v>246</v>
      </c>
      <c r="B35">
        <v>24</v>
      </c>
      <c r="D35">
        <v>34</v>
      </c>
      <c r="E35">
        <f t="shared" si="0"/>
        <v>0</v>
      </c>
    </row>
    <row r="36" spans="1:5">
      <c r="A36" t="s">
        <v>247</v>
      </c>
      <c r="B36">
        <v>5</v>
      </c>
      <c r="D36">
        <v>35</v>
      </c>
      <c r="E36">
        <f t="shared" si="0"/>
        <v>0</v>
      </c>
    </row>
    <row r="37" spans="1:5">
      <c r="A37" t="s">
        <v>248</v>
      </c>
      <c r="B37">
        <v>6</v>
      </c>
      <c r="D37">
        <v>36</v>
      </c>
      <c r="E37">
        <f t="shared" si="0"/>
        <v>0</v>
      </c>
    </row>
    <row r="38" spans="1:5">
      <c r="A38" t="s">
        <v>249</v>
      </c>
      <c r="B38">
        <v>4</v>
      </c>
      <c r="D38">
        <v>37</v>
      </c>
      <c r="E38">
        <f t="shared" si="0"/>
        <v>0</v>
      </c>
    </row>
    <row r="39" spans="1:5">
      <c r="A39" t="s">
        <v>250</v>
      </c>
      <c r="B39">
        <v>7</v>
      </c>
      <c r="D39">
        <v>38</v>
      </c>
      <c r="E39">
        <f t="shared" si="0"/>
        <v>0</v>
      </c>
    </row>
    <row r="40" spans="1:5">
      <c r="A40" t="s">
        <v>251</v>
      </c>
      <c r="B40">
        <v>5</v>
      </c>
      <c r="D40">
        <v>39</v>
      </c>
      <c r="E40">
        <f t="shared" si="0"/>
        <v>0</v>
      </c>
    </row>
    <row r="41" spans="1:5">
      <c r="A41" t="s">
        <v>252</v>
      </c>
      <c r="B41">
        <v>6</v>
      </c>
      <c r="D41">
        <v>40</v>
      </c>
      <c r="E41">
        <f t="shared" si="0"/>
        <v>0</v>
      </c>
    </row>
    <row r="42" spans="1:5">
      <c r="A42" t="s">
        <v>253</v>
      </c>
      <c r="B42">
        <v>8</v>
      </c>
      <c r="D42">
        <v>41</v>
      </c>
      <c r="E42">
        <f t="shared" si="0"/>
        <v>0</v>
      </c>
    </row>
    <row r="43" spans="1:5">
      <c r="A43" t="s">
        <v>254</v>
      </c>
      <c r="B43">
        <v>18</v>
      </c>
      <c r="D43">
        <v>42</v>
      </c>
      <c r="E43">
        <f t="shared" si="0"/>
        <v>0</v>
      </c>
    </row>
    <row r="44" spans="1:5">
      <c r="A44" t="s">
        <v>255</v>
      </c>
      <c r="B44">
        <v>4</v>
      </c>
      <c r="D44">
        <v>43</v>
      </c>
      <c r="E44">
        <f t="shared" si="0"/>
        <v>0</v>
      </c>
    </row>
    <row r="45" spans="1:5">
      <c r="A45" t="s">
        <v>256</v>
      </c>
      <c r="B45">
        <v>4</v>
      </c>
      <c r="D45">
        <v>44</v>
      </c>
      <c r="E45">
        <f t="shared" si="0"/>
        <v>0</v>
      </c>
    </row>
    <row r="46" spans="1:5">
      <c r="A46" t="s">
        <v>257</v>
      </c>
      <c r="B46">
        <v>6</v>
      </c>
      <c r="D46">
        <v>45</v>
      </c>
      <c r="E46">
        <f t="shared" si="0"/>
        <v>0</v>
      </c>
    </row>
    <row r="47" spans="1:5">
      <c r="A47" t="s">
        <v>258</v>
      </c>
      <c r="B47">
        <v>8</v>
      </c>
      <c r="D47">
        <v>46</v>
      </c>
      <c r="E47">
        <f t="shared" si="0"/>
        <v>0</v>
      </c>
    </row>
    <row r="48" spans="1:5">
      <c r="A48" t="s">
        <v>259</v>
      </c>
      <c r="B48">
        <v>9</v>
      </c>
      <c r="D48">
        <v>47</v>
      </c>
      <c r="E48">
        <f t="shared" si="0"/>
        <v>0</v>
      </c>
    </row>
    <row r="49" spans="1:5">
      <c r="A49" t="s">
        <v>260</v>
      </c>
      <c r="B49">
        <v>9</v>
      </c>
      <c r="D49">
        <v>48</v>
      </c>
      <c r="E49">
        <f t="shared" si="0"/>
        <v>0</v>
      </c>
    </row>
    <row r="50" spans="1:5">
      <c r="A50" t="s">
        <v>261</v>
      </c>
      <c r="B50">
        <v>8</v>
      </c>
      <c r="D50">
        <v>49</v>
      </c>
      <c r="E50">
        <f t="shared" si="0"/>
        <v>0</v>
      </c>
    </row>
    <row r="51" spans="1:5">
      <c r="A51" t="s">
        <v>262</v>
      </c>
      <c r="B51">
        <v>14</v>
      </c>
      <c r="D51">
        <v>50</v>
      </c>
      <c r="E51">
        <f t="shared" si="0"/>
        <v>0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03B4-01EA-1F4E-BF99-3A802F91FB03}">
  <dimension ref="A1:AJ51"/>
  <sheetViews>
    <sheetView tabSelected="1" topLeftCell="N1" zoomScale="109" workbookViewId="0">
      <selection activeCell="AJ16" sqref="AJ16"/>
    </sheetView>
  </sheetViews>
  <sheetFormatPr baseColWidth="10" defaultRowHeight="18"/>
  <cols>
    <col min="2" max="3" width="10.7109375" style="18"/>
    <col min="4" max="4" width="12.7109375" bestFit="1" customWidth="1"/>
    <col min="8" max="8" width="10.7109375" style="19"/>
    <col min="18" max="18" width="10.7109375" style="19"/>
    <col min="28" max="28" width="10.7109375" style="19"/>
  </cols>
  <sheetData>
    <row r="1" spans="1:36">
      <c r="A1" t="s">
        <v>4683</v>
      </c>
      <c r="B1" s="18" t="s">
        <v>4742</v>
      </c>
      <c r="C1" s="18" t="s">
        <v>4700</v>
      </c>
      <c r="D1" t="s">
        <v>4699</v>
      </c>
      <c r="E1" t="s">
        <v>4747</v>
      </c>
      <c r="F1" t="s">
        <v>4748</v>
      </c>
      <c r="G1" t="s">
        <v>4725</v>
      </c>
      <c r="I1" t="s">
        <v>212</v>
      </c>
      <c r="J1" t="s">
        <v>263</v>
      </c>
      <c r="N1" s="15" t="s">
        <v>264</v>
      </c>
      <c r="O1" s="15" t="s">
        <v>265</v>
      </c>
      <c r="T1" t="s">
        <v>4749</v>
      </c>
      <c r="U1">
        <v>1</v>
      </c>
      <c r="V1">
        <v>2</v>
      </c>
      <c r="W1">
        <v>3</v>
      </c>
      <c r="X1">
        <v>4</v>
      </c>
      <c r="Y1" t="s">
        <v>4752</v>
      </c>
      <c r="Z1" t="s">
        <v>4753</v>
      </c>
      <c r="AD1" t="s">
        <v>4754</v>
      </c>
      <c r="AE1" t="s">
        <v>4737</v>
      </c>
      <c r="AF1" t="s">
        <v>4738</v>
      </c>
      <c r="AG1" t="s">
        <v>4736</v>
      </c>
      <c r="AH1" t="s">
        <v>4740</v>
      </c>
      <c r="AI1" t="s">
        <v>4741</v>
      </c>
      <c r="AJ1" t="s">
        <v>4752</v>
      </c>
    </row>
    <row r="2" spans="1:36">
      <c r="A2" s="17" t="s">
        <v>4684</v>
      </c>
      <c r="B2" s="18" t="s">
        <v>4743</v>
      </c>
      <c r="C2" s="18">
        <v>4</v>
      </c>
      <c r="D2" t="s">
        <v>4736</v>
      </c>
      <c r="E2">
        <v>9</v>
      </c>
      <c r="F2">
        <v>9</v>
      </c>
      <c r="G2" t="s">
        <v>4726</v>
      </c>
      <c r="I2">
        <v>1</v>
      </c>
      <c r="J2">
        <f>COUNTIF($E$2:$E$51,$I2)</f>
        <v>1</v>
      </c>
      <c r="M2" s="4">
        <v>0</v>
      </c>
      <c r="N2" s="13">
        <f>AVERAGE(E2:E51)</f>
        <v>10.127659574468085</v>
      </c>
      <c r="O2" s="13">
        <f>STDEV(E2:E51)</f>
        <v>11.930262982772545</v>
      </c>
      <c r="T2" t="s">
        <v>4750</v>
      </c>
      <c r="U2">
        <f>COUNTIFS($B$2:$B$48, "&lt;&gt;ECMAScript", $C$2:$C$48, U$1)</f>
        <v>20</v>
      </c>
      <c r="V2">
        <f t="shared" ref="V2:X2" si="0">COUNTIFS($B$2:$B$48, "&lt;&gt;ECMAScript", $C$2:$C$48, V$1)</f>
        <v>20</v>
      </c>
      <c r="W2">
        <f t="shared" si="0"/>
        <v>0</v>
      </c>
      <c r="X2">
        <f t="shared" si="0"/>
        <v>0</v>
      </c>
      <c r="Y2">
        <f>SUM(U2:X2)</f>
        <v>40</v>
      </c>
      <c r="Z2">
        <f>SUMPRODUCT(U$1:X$1,U2:X2)/Y2</f>
        <v>1.5</v>
      </c>
      <c r="AD2" t="s">
        <v>4744</v>
      </c>
      <c r="AE2">
        <f>COUNTIFS($B$2:$B$48, $AD2, $D$2:$D$48, AE$1)</f>
        <v>4</v>
      </c>
      <c r="AF2">
        <f t="shared" ref="AF2:AI5" si="1">COUNTIFS($B$2:$B$48, $AD2, $D$2:$D$48, AF$1)</f>
        <v>1</v>
      </c>
      <c r="AG2">
        <f t="shared" si="1"/>
        <v>4</v>
      </c>
      <c r="AH2">
        <f t="shared" si="1"/>
        <v>1</v>
      </c>
      <c r="AI2">
        <f t="shared" si="1"/>
        <v>1</v>
      </c>
      <c r="AJ2">
        <f>SUM(AE2:AI2)</f>
        <v>11</v>
      </c>
    </row>
    <row r="3" spans="1:36">
      <c r="A3" s="17" t="s">
        <v>4685</v>
      </c>
      <c r="B3" s="18" t="s">
        <v>4743</v>
      </c>
      <c r="C3" s="18">
        <v>4</v>
      </c>
      <c r="D3" t="s">
        <v>4736</v>
      </c>
      <c r="E3">
        <v>3</v>
      </c>
      <c r="F3">
        <v>3</v>
      </c>
      <c r="G3" t="s">
        <v>4726</v>
      </c>
      <c r="I3">
        <v>2</v>
      </c>
      <c r="J3">
        <f>COUNTIF($E$2:$E$51,$I3)</f>
        <v>5</v>
      </c>
      <c r="M3" s="4">
        <v>12</v>
      </c>
      <c r="N3" s="13">
        <f>N2</f>
        <v>10.127659574468085</v>
      </c>
      <c r="O3" s="13">
        <f>O2</f>
        <v>11.930262982772545</v>
      </c>
      <c r="T3" t="s">
        <v>4751</v>
      </c>
      <c r="U3">
        <f>COUNTIFS($B$2:$B$48, "ECMAScript", $C$2:$C$48, U$1)</f>
        <v>0</v>
      </c>
      <c r="V3">
        <f t="shared" ref="V3:X3" si="2">COUNTIFS($B$2:$B$48, "ECMAScript", $C$2:$C$48, V$1)</f>
        <v>0</v>
      </c>
      <c r="W3">
        <f t="shared" si="2"/>
        <v>3</v>
      </c>
      <c r="X3">
        <f t="shared" si="2"/>
        <v>4</v>
      </c>
      <c r="Y3">
        <f>SUM(U3:X3)</f>
        <v>7</v>
      </c>
      <c r="Z3">
        <f>SUMPRODUCT(U$1:X$1,U3:X3)/Y3</f>
        <v>3.5714285714285716</v>
      </c>
      <c r="AD3" t="s">
        <v>4755</v>
      </c>
      <c r="AE3">
        <f t="shared" ref="AE3:AE5" si="3">COUNTIFS($B$2:$B$48, $AD3, $D$2:$D$48, AE$1)</f>
        <v>2</v>
      </c>
      <c r="AF3">
        <f t="shared" si="1"/>
        <v>1</v>
      </c>
      <c r="AG3">
        <f t="shared" si="1"/>
        <v>3</v>
      </c>
      <c r="AH3">
        <f t="shared" si="1"/>
        <v>0</v>
      </c>
      <c r="AI3">
        <f t="shared" si="1"/>
        <v>0</v>
      </c>
      <c r="AJ3">
        <f t="shared" ref="AJ3:AJ5" si="4">SUM(AE3:AI3)</f>
        <v>6</v>
      </c>
    </row>
    <row r="4" spans="1:36">
      <c r="A4" s="17" t="s">
        <v>4686</v>
      </c>
      <c r="B4" s="18" t="s">
        <v>4743</v>
      </c>
      <c r="C4" s="18">
        <v>3</v>
      </c>
      <c r="D4" t="s">
        <v>4737</v>
      </c>
      <c r="E4">
        <v>6</v>
      </c>
      <c r="F4">
        <v>6</v>
      </c>
      <c r="G4" t="s">
        <v>4726</v>
      </c>
      <c r="I4">
        <v>3</v>
      </c>
      <c r="J4">
        <f>COUNTIF($E$2:$E$51,$I4)</f>
        <v>4</v>
      </c>
      <c r="AD4" t="s">
        <v>4745</v>
      </c>
      <c r="AE4">
        <f t="shared" si="3"/>
        <v>8</v>
      </c>
      <c r="AF4">
        <f>COUNTIFS($B$2:$B$48, $AD4, $D$2:$D$48, AF$1)</f>
        <v>2</v>
      </c>
      <c r="AG4">
        <f t="shared" si="1"/>
        <v>9</v>
      </c>
      <c r="AH4">
        <f t="shared" si="1"/>
        <v>1</v>
      </c>
      <c r="AI4">
        <f t="shared" si="1"/>
        <v>0</v>
      </c>
      <c r="AJ4">
        <f t="shared" si="4"/>
        <v>20</v>
      </c>
    </row>
    <row r="5" spans="1:36">
      <c r="A5" s="17" t="s">
        <v>4687</v>
      </c>
      <c r="B5" s="18" t="s">
        <v>4743</v>
      </c>
      <c r="C5" s="18">
        <v>4</v>
      </c>
      <c r="D5" t="s">
        <v>4737</v>
      </c>
      <c r="E5">
        <v>8</v>
      </c>
      <c r="F5">
        <v>8</v>
      </c>
      <c r="G5" t="s">
        <v>4726</v>
      </c>
      <c r="I5">
        <v>4</v>
      </c>
      <c r="J5">
        <f>COUNTIF($E$2:$E$51,$I5)</f>
        <v>4</v>
      </c>
      <c r="AD5" t="s">
        <v>4746</v>
      </c>
      <c r="AE5">
        <f t="shared" si="3"/>
        <v>1</v>
      </c>
      <c r="AF5">
        <f t="shared" si="1"/>
        <v>0</v>
      </c>
      <c r="AG5">
        <f t="shared" si="1"/>
        <v>1</v>
      </c>
      <c r="AH5">
        <f t="shared" si="1"/>
        <v>0</v>
      </c>
      <c r="AI5">
        <f t="shared" si="1"/>
        <v>0</v>
      </c>
      <c r="AJ5">
        <f t="shared" si="4"/>
        <v>2</v>
      </c>
    </row>
    <row r="6" spans="1:36">
      <c r="A6" s="17" t="s">
        <v>4688</v>
      </c>
      <c r="B6" s="18" t="s">
        <v>4743</v>
      </c>
      <c r="C6" s="18">
        <v>3</v>
      </c>
      <c r="D6" t="s">
        <v>4736</v>
      </c>
      <c r="E6">
        <v>8</v>
      </c>
      <c r="F6">
        <v>8</v>
      </c>
      <c r="G6" t="s">
        <v>4726</v>
      </c>
      <c r="I6">
        <v>5</v>
      </c>
      <c r="J6">
        <f>COUNTIF($E$2:$E$51,$I6)</f>
        <v>7</v>
      </c>
      <c r="AD6" t="s">
        <v>4752</v>
      </c>
      <c r="AE6">
        <f>SUM(AE2:AE5)</f>
        <v>15</v>
      </c>
      <c r="AF6">
        <f t="shared" ref="AF6:AI6" si="5">SUM(AF2:AF5)</f>
        <v>4</v>
      </c>
      <c r="AG6">
        <f t="shared" si="5"/>
        <v>17</v>
      </c>
      <c r="AH6">
        <f t="shared" si="5"/>
        <v>2</v>
      </c>
      <c r="AI6">
        <f t="shared" si="5"/>
        <v>1</v>
      </c>
      <c r="AJ6">
        <f>SUM(AJ2:AJ5)</f>
        <v>39</v>
      </c>
    </row>
    <row r="7" spans="1:36">
      <c r="A7" s="17" t="s">
        <v>4689</v>
      </c>
      <c r="B7" s="18" t="s">
        <v>4743</v>
      </c>
      <c r="C7" s="18">
        <v>4</v>
      </c>
      <c r="D7" t="s">
        <v>4736</v>
      </c>
      <c r="E7">
        <v>3</v>
      </c>
      <c r="F7">
        <v>3</v>
      </c>
      <c r="G7" t="s">
        <v>4726</v>
      </c>
      <c r="I7">
        <v>6</v>
      </c>
      <c r="J7">
        <f>COUNTIF($E$2:$E$51,$I7)</f>
        <v>5</v>
      </c>
      <c r="AJ7" t="s">
        <v>4756</v>
      </c>
    </row>
    <row r="8" spans="1:36">
      <c r="A8" s="17" t="s">
        <v>4690</v>
      </c>
      <c r="B8" s="18" t="s">
        <v>4743</v>
      </c>
      <c r="C8" s="18">
        <v>3</v>
      </c>
      <c r="D8" t="s">
        <v>4737</v>
      </c>
      <c r="E8">
        <v>5</v>
      </c>
      <c r="F8">
        <v>5</v>
      </c>
      <c r="G8" t="s">
        <v>4726</v>
      </c>
      <c r="I8">
        <v>7</v>
      </c>
      <c r="J8">
        <f>COUNTIF($E$2:$E$51,$I8)</f>
        <v>3</v>
      </c>
    </row>
    <row r="9" spans="1:36">
      <c r="A9" s="17" t="s">
        <v>4691</v>
      </c>
      <c r="B9" s="18" t="s">
        <v>4744</v>
      </c>
      <c r="C9" s="18">
        <v>1</v>
      </c>
      <c r="D9" t="s">
        <v>4737</v>
      </c>
      <c r="E9">
        <v>7</v>
      </c>
      <c r="F9">
        <v>7</v>
      </c>
      <c r="G9" t="s">
        <v>4726</v>
      </c>
      <c r="I9">
        <v>8</v>
      </c>
      <c r="J9">
        <f>COUNTIF($E$2:$E$51,$I9)</f>
        <v>4</v>
      </c>
    </row>
    <row r="10" spans="1:36">
      <c r="A10" s="17" t="s">
        <v>4692</v>
      </c>
      <c r="B10" s="18" t="s">
        <v>4744</v>
      </c>
      <c r="C10" s="18">
        <v>1</v>
      </c>
      <c r="D10" t="s">
        <v>4736</v>
      </c>
      <c r="E10">
        <v>9</v>
      </c>
      <c r="F10">
        <v>9</v>
      </c>
      <c r="G10" t="s">
        <v>4726</v>
      </c>
      <c r="I10">
        <v>9</v>
      </c>
      <c r="J10">
        <f>COUNTIF($E$2:$E$51,$I10)</f>
        <v>6</v>
      </c>
    </row>
    <row r="11" spans="1:36">
      <c r="A11" s="17" t="s">
        <v>4693</v>
      </c>
      <c r="B11" s="18" t="s">
        <v>4744</v>
      </c>
      <c r="C11" s="18">
        <v>2</v>
      </c>
      <c r="D11" t="s">
        <v>4741</v>
      </c>
      <c r="E11">
        <v>4</v>
      </c>
      <c r="F11">
        <v>4</v>
      </c>
      <c r="G11" t="s">
        <v>4726</v>
      </c>
      <c r="I11">
        <v>10</v>
      </c>
      <c r="J11">
        <f>COUNTIF($E$2:$E$51,$I11)</f>
        <v>0</v>
      </c>
    </row>
    <row r="12" spans="1:36">
      <c r="A12" s="17" t="s">
        <v>4694</v>
      </c>
      <c r="B12" s="18" t="s">
        <v>4744</v>
      </c>
      <c r="C12" s="18">
        <v>2</v>
      </c>
      <c r="D12" t="s">
        <v>4740</v>
      </c>
      <c r="E12">
        <v>12</v>
      </c>
      <c r="F12">
        <v>12</v>
      </c>
      <c r="G12" t="s">
        <v>4726</v>
      </c>
      <c r="I12">
        <v>11</v>
      </c>
      <c r="J12">
        <f>COUNTIF($E$2:$E$51,$I12)</f>
        <v>0</v>
      </c>
    </row>
    <row r="13" spans="1:36">
      <c r="A13" s="17" t="s">
        <v>4695</v>
      </c>
      <c r="B13" s="18" t="s">
        <v>4744</v>
      </c>
      <c r="C13" s="18">
        <v>1</v>
      </c>
      <c r="D13" t="s">
        <v>4737</v>
      </c>
      <c r="E13">
        <v>5</v>
      </c>
      <c r="F13">
        <v>5</v>
      </c>
      <c r="G13" t="s">
        <v>4726</v>
      </c>
      <c r="I13">
        <v>12</v>
      </c>
      <c r="J13">
        <f>COUNTIF($E$2:$E$51,$I13)</f>
        <v>1</v>
      </c>
    </row>
    <row r="14" spans="1:36">
      <c r="A14" s="17" t="s">
        <v>4696</v>
      </c>
      <c r="B14" s="18" t="s">
        <v>4744</v>
      </c>
      <c r="C14" s="18">
        <v>2</v>
      </c>
      <c r="D14" t="s">
        <v>4738</v>
      </c>
      <c r="E14">
        <v>7</v>
      </c>
      <c r="F14">
        <v>7</v>
      </c>
      <c r="G14" t="s">
        <v>4726</v>
      </c>
      <c r="I14">
        <v>13</v>
      </c>
      <c r="J14">
        <f>COUNTIF($E$2:$E$51,$I14)</f>
        <v>0</v>
      </c>
    </row>
    <row r="15" spans="1:36">
      <c r="A15" s="17" t="s">
        <v>4697</v>
      </c>
      <c r="B15" s="18" t="s">
        <v>4744</v>
      </c>
      <c r="C15" s="18">
        <v>1</v>
      </c>
      <c r="D15" t="s">
        <v>4736</v>
      </c>
      <c r="E15">
        <v>9</v>
      </c>
      <c r="F15">
        <v>9</v>
      </c>
      <c r="G15" t="s">
        <v>4726</v>
      </c>
      <c r="I15">
        <v>14</v>
      </c>
      <c r="J15">
        <f>COUNTIF($E$2:$E$51,$I15)</f>
        <v>0</v>
      </c>
    </row>
    <row r="16" spans="1:36">
      <c r="A16" s="17" t="s">
        <v>4698</v>
      </c>
      <c r="B16" s="18" t="s">
        <v>4744</v>
      </c>
      <c r="C16" s="18">
        <v>1</v>
      </c>
      <c r="D16" t="s">
        <v>4737</v>
      </c>
      <c r="E16">
        <v>5</v>
      </c>
      <c r="F16">
        <v>5</v>
      </c>
      <c r="G16" t="s">
        <v>4727</v>
      </c>
      <c r="I16">
        <v>15</v>
      </c>
      <c r="J16">
        <f>COUNTIF($E$2:$E$51,$I16)</f>
        <v>0</v>
      </c>
    </row>
    <row r="17" spans="1:16">
      <c r="A17" s="17" t="s">
        <v>4701</v>
      </c>
      <c r="B17" s="18" t="s">
        <v>4744</v>
      </c>
      <c r="C17" s="18">
        <v>2</v>
      </c>
      <c r="D17" t="s">
        <v>4737</v>
      </c>
      <c r="E17">
        <v>2</v>
      </c>
      <c r="F17">
        <v>2</v>
      </c>
      <c r="G17" t="s">
        <v>4727</v>
      </c>
      <c r="I17">
        <v>16</v>
      </c>
      <c r="J17">
        <f>COUNTIF($E$2:$E$51,$I17)</f>
        <v>0</v>
      </c>
      <c r="M17" s="15" t="s">
        <v>266</v>
      </c>
      <c r="N17" s="15" t="s">
        <v>267</v>
      </c>
      <c r="O17" s="15" t="s">
        <v>268</v>
      </c>
      <c r="P17" s="15" t="s">
        <v>269</v>
      </c>
    </row>
    <row r="18" spans="1:16">
      <c r="A18" s="17" t="s">
        <v>4702</v>
      </c>
      <c r="B18" s="18" t="s">
        <v>4744</v>
      </c>
      <c r="C18" s="18">
        <v>1</v>
      </c>
      <c r="D18" t="s">
        <v>4736</v>
      </c>
      <c r="E18">
        <v>4</v>
      </c>
      <c r="F18">
        <v>4</v>
      </c>
      <c r="G18" t="s">
        <v>4727</v>
      </c>
      <c r="I18">
        <v>17</v>
      </c>
      <c r="J18">
        <f>COUNTIF($E$2:$E$51,$I18)</f>
        <v>0</v>
      </c>
      <c r="M18" s="4">
        <v>5</v>
      </c>
      <c r="N18" s="4">
        <f>COUNTIF($E$2:$E$51,"&lt;"&amp;$M18)</f>
        <v>14</v>
      </c>
      <c r="O18" s="4">
        <f>COUNT($I$2:$I$51)</f>
        <v>50</v>
      </c>
      <c r="P18" s="14">
        <f>$N18/$O18</f>
        <v>0.28000000000000003</v>
      </c>
    </row>
    <row r="19" spans="1:16">
      <c r="A19" s="17" t="s">
        <v>4703</v>
      </c>
      <c r="B19" s="18" t="s">
        <v>4744</v>
      </c>
      <c r="C19" s="18">
        <v>2</v>
      </c>
      <c r="D19" t="s">
        <v>4736</v>
      </c>
      <c r="E19">
        <v>6</v>
      </c>
      <c r="F19">
        <v>6</v>
      </c>
      <c r="G19" t="s">
        <v>4727</v>
      </c>
      <c r="I19">
        <v>18</v>
      </c>
      <c r="J19">
        <f>COUNTIF($E$2:$E$51,$I19)</f>
        <v>1</v>
      </c>
      <c r="M19" s="4">
        <v>10</v>
      </c>
      <c r="N19" s="4">
        <f t="shared" ref="N19:N21" si="6">COUNTIF($E$2:$E$51,"&lt;"&amp;$M19)</f>
        <v>39</v>
      </c>
      <c r="O19" s="4">
        <f t="shared" ref="O19:O21" si="7">COUNT($I$2:$I$51)</f>
        <v>50</v>
      </c>
      <c r="P19" s="14">
        <f t="shared" ref="P19:P21" si="8">$N19/$O19</f>
        <v>0.78</v>
      </c>
    </row>
    <row r="20" spans="1:16">
      <c r="A20" s="17" t="s">
        <v>4704</v>
      </c>
      <c r="B20" s="18" t="s">
        <v>4745</v>
      </c>
      <c r="C20" s="18">
        <v>2</v>
      </c>
      <c r="D20" t="s">
        <v>4737</v>
      </c>
      <c r="E20">
        <v>8</v>
      </c>
      <c r="F20">
        <v>8</v>
      </c>
      <c r="G20" t="s">
        <v>4726</v>
      </c>
      <c r="I20">
        <v>19</v>
      </c>
      <c r="J20">
        <f>COUNTIF($E$2:$E$51,$I20)</f>
        <v>0</v>
      </c>
      <c r="M20" s="4">
        <v>15</v>
      </c>
      <c r="N20" s="4">
        <f t="shared" si="6"/>
        <v>40</v>
      </c>
      <c r="O20" s="4">
        <f t="shared" si="7"/>
        <v>50</v>
      </c>
      <c r="P20" s="14">
        <f t="shared" si="8"/>
        <v>0.8</v>
      </c>
    </row>
    <row r="21" spans="1:16">
      <c r="A21" s="17" t="s">
        <v>4705</v>
      </c>
      <c r="B21" s="18" t="s">
        <v>4745</v>
      </c>
      <c r="C21" s="18">
        <v>1</v>
      </c>
      <c r="D21" t="s">
        <v>4739</v>
      </c>
      <c r="E21">
        <v>9</v>
      </c>
      <c r="F21">
        <v>9</v>
      </c>
      <c r="G21" t="s">
        <v>4726</v>
      </c>
      <c r="I21">
        <v>20</v>
      </c>
      <c r="J21">
        <f>COUNTIF($E$2:$E$51,$I21)</f>
        <v>0</v>
      </c>
      <c r="M21" s="4">
        <v>20</v>
      </c>
      <c r="N21" s="4">
        <f t="shared" si="6"/>
        <v>41</v>
      </c>
      <c r="O21" s="4">
        <f t="shared" si="7"/>
        <v>50</v>
      </c>
      <c r="P21" s="14">
        <f t="shared" si="8"/>
        <v>0.82</v>
      </c>
    </row>
    <row r="22" spans="1:16">
      <c r="A22" s="17" t="s">
        <v>4706</v>
      </c>
      <c r="B22" s="18" t="s">
        <v>4745</v>
      </c>
      <c r="C22" s="18">
        <v>2</v>
      </c>
      <c r="D22" t="s">
        <v>4736</v>
      </c>
      <c r="E22">
        <v>5</v>
      </c>
      <c r="F22">
        <v>5</v>
      </c>
      <c r="G22" t="s">
        <v>4727</v>
      </c>
      <c r="I22">
        <v>21</v>
      </c>
      <c r="J22">
        <f>COUNTIF($E$2:$E$51,$I22)</f>
        <v>0</v>
      </c>
    </row>
    <row r="23" spans="1:16">
      <c r="A23" s="17" t="s">
        <v>4707</v>
      </c>
      <c r="B23" s="18" t="s">
        <v>4745</v>
      </c>
      <c r="C23" s="18">
        <v>1</v>
      </c>
      <c r="D23" t="s">
        <v>4736</v>
      </c>
      <c r="E23">
        <v>2</v>
      </c>
      <c r="F23">
        <v>2</v>
      </c>
      <c r="G23" t="s">
        <v>4727</v>
      </c>
      <c r="I23">
        <v>22</v>
      </c>
      <c r="J23">
        <f>COUNTIF($E$2:$E$51,$I23)</f>
        <v>0</v>
      </c>
    </row>
    <row r="24" spans="1:16">
      <c r="A24" s="17" t="s">
        <v>4708</v>
      </c>
      <c r="B24" s="18" t="s">
        <v>4745</v>
      </c>
      <c r="C24" s="18">
        <v>1</v>
      </c>
      <c r="D24" t="s">
        <v>4737</v>
      </c>
      <c r="E24">
        <v>2</v>
      </c>
      <c r="F24">
        <v>2</v>
      </c>
      <c r="G24" t="s">
        <v>4727</v>
      </c>
      <c r="I24">
        <v>23</v>
      </c>
      <c r="J24">
        <f>COUNTIF($E$2:$E$51,$I24)</f>
        <v>0</v>
      </c>
    </row>
    <row r="25" spans="1:16">
      <c r="A25" s="17" t="s">
        <v>4709</v>
      </c>
      <c r="B25" s="18" t="s">
        <v>4745</v>
      </c>
      <c r="C25" s="18">
        <v>2</v>
      </c>
      <c r="D25" t="s">
        <v>4737</v>
      </c>
      <c r="E25">
        <v>5</v>
      </c>
      <c r="F25">
        <v>5</v>
      </c>
      <c r="G25" t="s">
        <v>4727</v>
      </c>
      <c r="I25">
        <v>24</v>
      </c>
      <c r="J25">
        <f>COUNTIF($E$2:$E$51,$I25)</f>
        <v>0</v>
      </c>
    </row>
    <row r="26" spans="1:16">
      <c r="A26" s="17" t="s">
        <v>4710</v>
      </c>
      <c r="B26" s="18" t="s">
        <v>4745</v>
      </c>
      <c r="C26" s="18">
        <v>2</v>
      </c>
      <c r="D26" t="s">
        <v>4736</v>
      </c>
      <c r="E26">
        <v>48</v>
      </c>
      <c r="F26">
        <v>48</v>
      </c>
      <c r="G26" t="s">
        <v>4727</v>
      </c>
      <c r="I26">
        <v>25</v>
      </c>
      <c r="J26">
        <f>COUNTIF($E$2:$E$51,$I26)</f>
        <v>0</v>
      </c>
    </row>
    <row r="27" spans="1:16">
      <c r="A27" s="17" t="s">
        <v>4711</v>
      </c>
      <c r="B27" s="18" t="s">
        <v>4745</v>
      </c>
      <c r="C27" s="18">
        <v>2</v>
      </c>
      <c r="D27" t="s">
        <v>4736</v>
      </c>
      <c r="E27">
        <v>9</v>
      </c>
      <c r="F27">
        <v>9</v>
      </c>
      <c r="G27" t="s">
        <v>4727</v>
      </c>
      <c r="I27">
        <v>26</v>
      </c>
      <c r="J27">
        <f>COUNTIF($E$2:$E$51,$I27)</f>
        <v>0</v>
      </c>
    </row>
    <row r="28" spans="1:16">
      <c r="A28" s="17" t="s">
        <v>4712</v>
      </c>
      <c r="B28" s="18" t="s">
        <v>4745</v>
      </c>
      <c r="C28" s="18">
        <v>1</v>
      </c>
      <c r="D28" t="s">
        <v>4737</v>
      </c>
      <c r="E28">
        <v>6</v>
      </c>
      <c r="F28">
        <v>6</v>
      </c>
      <c r="G28" t="s">
        <v>4727</v>
      </c>
      <c r="I28">
        <v>27</v>
      </c>
      <c r="J28">
        <f>COUNTIF($E$2:$E$51,$I28)</f>
        <v>1</v>
      </c>
    </row>
    <row r="29" spans="1:16">
      <c r="A29" s="17" t="s">
        <v>4713</v>
      </c>
      <c r="B29" s="18" t="s">
        <v>4745</v>
      </c>
      <c r="C29" s="18">
        <v>2</v>
      </c>
      <c r="D29" t="s">
        <v>4740</v>
      </c>
      <c r="E29">
        <v>2</v>
      </c>
      <c r="F29">
        <v>2</v>
      </c>
      <c r="G29" t="s">
        <v>4727</v>
      </c>
      <c r="I29">
        <v>28</v>
      </c>
      <c r="J29">
        <f>COUNTIF($E$2:$E$51,$I29)</f>
        <v>0</v>
      </c>
    </row>
    <row r="30" spans="1:16">
      <c r="A30" s="17" t="s">
        <v>4714</v>
      </c>
      <c r="B30" s="18" t="s">
        <v>4745</v>
      </c>
      <c r="C30" s="18">
        <v>1</v>
      </c>
      <c r="D30" t="s">
        <v>4736</v>
      </c>
      <c r="E30">
        <v>1</v>
      </c>
      <c r="F30">
        <v>1</v>
      </c>
      <c r="G30" t="s">
        <v>4727</v>
      </c>
      <c r="I30">
        <v>29</v>
      </c>
      <c r="J30">
        <f>COUNTIF($E$2:$E$51,$I30)</f>
        <v>0</v>
      </c>
    </row>
    <row r="31" spans="1:16">
      <c r="A31" s="17" t="s">
        <v>4715</v>
      </c>
      <c r="B31" s="18" t="s">
        <v>4745</v>
      </c>
      <c r="C31" s="18">
        <v>2</v>
      </c>
      <c r="D31" t="s">
        <v>4736</v>
      </c>
      <c r="E31">
        <v>5</v>
      </c>
      <c r="F31">
        <v>5</v>
      </c>
      <c r="G31" t="s">
        <v>4727</v>
      </c>
      <c r="I31">
        <v>30</v>
      </c>
      <c r="J31">
        <f>COUNTIF($E$2:$E$51,$I31)</f>
        <v>0</v>
      </c>
    </row>
    <row r="32" spans="1:16">
      <c r="A32" s="17" t="s">
        <v>4716</v>
      </c>
      <c r="B32" s="18" t="s">
        <v>4745</v>
      </c>
      <c r="C32" s="18">
        <v>2</v>
      </c>
      <c r="D32" t="s">
        <v>4737</v>
      </c>
      <c r="E32">
        <v>36</v>
      </c>
      <c r="F32">
        <v>36</v>
      </c>
      <c r="G32" t="s">
        <v>4727</v>
      </c>
      <c r="I32">
        <v>31</v>
      </c>
      <c r="J32">
        <f>COUNTIF($E$2:$E$51,$I32)</f>
        <v>0</v>
      </c>
    </row>
    <row r="33" spans="1:10">
      <c r="A33" s="17" t="s">
        <v>4717</v>
      </c>
      <c r="B33" s="18" t="s">
        <v>4745</v>
      </c>
      <c r="C33" s="18">
        <v>1</v>
      </c>
      <c r="D33" t="s">
        <v>4737</v>
      </c>
      <c r="E33">
        <v>9</v>
      </c>
      <c r="F33">
        <v>9</v>
      </c>
      <c r="G33" t="s">
        <v>4727</v>
      </c>
      <c r="I33">
        <v>32</v>
      </c>
      <c r="J33">
        <f>COUNTIF($E$2:$E$51,$I33)</f>
        <v>0</v>
      </c>
    </row>
    <row r="34" spans="1:10">
      <c r="A34" s="17" t="s">
        <v>4718</v>
      </c>
      <c r="B34" s="18" t="s">
        <v>4745</v>
      </c>
      <c r="C34" s="18">
        <v>1</v>
      </c>
      <c r="D34" t="s">
        <v>4738</v>
      </c>
      <c r="E34">
        <v>7</v>
      </c>
      <c r="F34">
        <v>7</v>
      </c>
      <c r="G34" t="s">
        <v>4727</v>
      </c>
      <c r="I34">
        <v>33</v>
      </c>
      <c r="J34">
        <f>COUNTIF($E$2:$E$51,$I34)</f>
        <v>0</v>
      </c>
    </row>
    <row r="35" spans="1:10">
      <c r="A35" s="17" t="s">
        <v>4719</v>
      </c>
      <c r="B35" s="18" t="s">
        <v>4745</v>
      </c>
      <c r="C35" s="18">
        <v>1</v>
      </c>
      <c r="D35" t="s">
        <v>4736</v>
      </c>
      <c r="E35">
        <v>45</v>
      </c>
      <c r="F35">
        <v>45</v>
      </c>
      <c r="G35" t="s">
        <v>4727</v>
      </c>
      <c r="I35">
        <v>34</v>
      </c>
      <c r="J35">
        <f>COUNTIF($E$2:$E$51,$I35)</f>
        <v>1</v>
      </c>
    </row>
    <row r="36" spans="1:10">
      <c r="A36" s="17" t="s">
        <v>4720</v>
      </c>
      <c r="B36" s="18" t="s">
        <v>4745</v>
      </c>
      <c r="C36" s="18">
        <v>2</v>
      </c>
      <c r="D36" t="s">
        <v>4737</v>
      </c>
      <c r="E36">
        <v>3</v>
      </c>
      <c r="F36">
        <v>3</v>
      </c>
      <c r="G36" t="s">
        <v>4727</v>
      </c>
      <c r="I36">
        <v>35</v>
      </c>
      <c r="J36">
        <f>COUNTIF($E$2:$E$51,$I36)</f>
        <v>0</v>
      </c>
    </row>
    <row r="37" spans="1:10">
      <c r="A37" s="17" t="s">
        <v>4721</v>
      </c>
      <c r="B37" s="18" t="s">
        <v>4745</v>
      </c>
      <c r="C37" s="18">
        <v>1</v>
      </c>
      <c r="D37" t="s">
        <v>4737</v>
      </c>
      <c r="E37">
        <v>5</v>
      </c>
      <c r="F37">
        <v>5</v>
      </c>
      <c r="G37" t="s">
        <v>4727</v>
      </c>
      <c r="I37">
        <v>36</v>
      </c>
      <c r="J37">
        <f>COUNTIF($E$2:$E$51,$I37)</f>
        <v>1</v>
      </c>
    </row>
    <row r="38" spans="1:10">
      <c r="A38" s="17" t="s">
        <v>4722</v>
      </c>
      <c r="B38" s="18" t="s">
        <v>4745</v>
      </c>
      <c r="C38" s="18">
        <v>2</v>
      </c>
      <c r="D38" t="s">
        <v>4736</v>
      </c>
      <c r="E38">
        <v>27</v>
      </c>
      <c r="F38">
        <v>27</v>
      </c>
      <c r="G38" t="s">
        <v>4727</v>
      </c>
      <c r="I38">
        <v>37</v>
      </c>
      <c r="J38">
        <f>COUNTIF($E$2:$E$51,$I38)</f>
        <v>0</v>
      </c>
    </row>
    <row r="39" spans="1:10">
      <c r="A39" s="17" t="s">
        <v>4723</v>
      </c>
      <c r="B39" s="18" t="s">
        <v>4745</v>
      </c>
      <c r="C39" s="18">
        <v>2</v>
      </c>
      <c r="D39" t="s">
        <v>4736</v>
      </c>
      <c r="E39">
        <v>18</v>
      </c>
      <c r="F39">
        <v>18</v>
      </c>
      <c r="G39" t="s">
        <v>4727</v>
      </c>
      <c r="I39">
        <v>38</v>
      </c>
      <c r="J39">
        <f>COUNTIF($E$2:$E$51,$I39)</f>
        <v>0</v>
      </c>
    </row>
    <row r="40" spans="1:10">
      <c r="A40" s="17" t="s">
        <v>4724</v>
      </c>
      <c r="B40" s="18" t="s">
        <v>4745</v>
      </c>
      <c r="C40" s="18">
        <v>2</v>
      </c>
      <c r="D40" t="s">
        <v>4738</v>
      </c>
      <c r="E40">
        <v>45</v>
      </c>
      <c r="F40">
        <v>45</v>
      </c>
      <c r="G40" t="s">
        <v>4727</v>
      </c>
      <c r="I40">
        <v>39</v>
      </c>
      <c r="J40">
        <f>COUNTIF($E$2:$E$51,$I40)</f>
        <v>0</v>
      </c>
    </row>
    <row r="41" spans="1:10">
      <c r="A41" s="17" t="s">
        <v>4728</v>
      </c>
      <c r="B41" s="18" t="s">
        <v>4755</v>
      </c>
      <c r="C41" s="18">
        <v>1</v>
      </c>
      <c r="D41" t="s">
        <v>4737</v>
      </c>
      <c r="E41">
        <v>34</v>
      </c>
      <c r="F41">
        <v>34</v>
      </c>
      <c r="G41" t="s">
        <v>4727</v>
      </c>
      <c r="I41">
        <v>40</v>
      </c>
      <c r="J41">
        <f>COUNTIF($E$2:$E$51,$I41)</f>
        <v>0</v>
      </c>
    </row>
    <row r="42" spans="1:10">
      <c r="A42" s="17" t="s">
        <v>4729</v>
      </c>
      <c r="B42" s="18" t="s">
        <v>4755</v>
      </c>
      <c r="C42" s="18">
        <v>1</v>
      </c>
      <c r="D42" t="s">
        <v>4736</v>
      </c>
      <c r="E42">
        <v>4</v>
      </c>
      <c r="F42">
        <v>4</v>
      </c>
      <c r="G42" t="s">
        <v>4727</v>
      </c>
      <c r="I42">
        <v>41</v>
      </c>
      <c r="J42">
        <f>COUNTIF($E$2:$E$51,$I42)</f>
        <v>0</v>
      </c>
    </row>
    <row r="43" spans="1:10">
      <c r="A43" s="17" t="s">
        <v>4730</v>
      </c>
      <c r="B43" s="18" t="s">
        <v>4755</v>
      </c>
      <c r="C43" s="18">
        <v>2</v>
      </c>
      <c r="D43" t="s">
        <v>4736</v>
      </c>
      <c r="E43">
        <v>6</v>
      </c>
      <c r="F43">
        <v>6</v>
      </c>
      <c r="G43" t="s">
        <v>4727</v>
      </c>
      <c r="I43">
        <v>42</v>
      </c>
      <c r="J43">
        <f>COUNTIF($E$2:$E$51,$I43)</f>
        <v>0</v>
      </c>
    </row>
    <row r="44" spans="1:10">
      <c r="A44" s="17" t="s">
        <v>4731</v>
      </c>
      <c r="B44" s="18" t="s">
        <v>4755</v>
      </c>
      <c r="C44" s="18">
        <v>2</v>
      </c>
      <c r="D44" t="s">
        <v>4737</v>
      </c>
      <c r="E44">
        <v>8</v>
      </c>
      <c r="F44">
        <v>8</v>
      </c>
      <c r="G44" t="s">
        <v>4727</v>
      </c>
      <c r="I44">
        <v>43</v>
      </c>
      <c r="J44">
        <f>COUNTIF($E$2:$E$51,$I44)</f>
        <v>0</v>
      </c>
    </row>
    <row r="45" spans="1:10">
      <c r="A45" s="17" t="s">
        <v>4732</v>
      </c>
      <c r="B45" s="18" t="s">
        <v>4755</v>
      </c>
      <c r="C45" s="18">
        <v>1</v>
      </c>
      <c r="D45" t="s">
        <v>4738</v>
      </c>
      <c r="E45">
        <v>4</v>
      </c>
      <c r="F45">
        <v>4</v>
      </c>
      <c r="G45" t="s">
        <v>4727</v>
      </c>
      <c r="I45">
        <v>44</v>
      </c>
      <c r="J45">
        <f>COUNTIF($E$2:$E$51,$I45)</f>
        <v>0</v>
      </c>
    </row>
    <row r="46" spans="1:10">
      <c r="A46" s="17" t="s">
        <v>4733</v>
      </c>
      <c r="B46" s="18" t="s">
        <v>4755</v>
      </c>
      <c r="C46" s="18">
        <v>2</v>
      </c>
      <c r="D46" t="s">
        <v>4736</v>
      </c>
      <c r="E46">
        <v>3</v>
      </c>
      <c r="F46">
        <v>3</v>
      </c>
      <c r="G46" t="s">
        <v>4727</v>
      </c>
      <c r="I46">
        <v>45</v>
      </c>
      <c r="J46">
        <f>COUNTIF($E$2:$E$51,$I46)</f>
        <v>2</v>
      </c>
    </row>
    <row r="47" spans="1:10">
      <c r="A47" s="17" t="s">
        <v>4734</v>
      </c>
      <c r="B47" s="18" t="s">
        <v>4746</v>
      </c>
      <c r="C47" s="18">
        <v>1</v>
      </c>
      <c r="D47" t="s">
        <v>4736</v>
      </c>
      <c r="E47">
        <v>2</v>
      </c>
      <c r="F47">
        <v>2</v>
      </c>
      <c r="G47" t="s">
        <v>4726</v>
      </c>
      <c r="I47">
        <v>46</v>
      </c>
      <c r="J47">
        <f>COUNTIF($E$2:$E$51,$I47)</f>
        <v>0</v>
      </c>
    </row>
    <row r="48" spans="1:10">
      <c r="A48" s="17" t="s">
        <v>4735</v>
      </c>
      <c r="B48" s="18" t="s">
        <v>4746</v>
      </c>
      <c r="C48" s="18">
        <v>1</v>
      </c>
      <c r="D48" t="s">
        <v>4737</v>
      </c>
      <c r="E48">
        <v>6</v>
      </c>
      <c r="F48">
        <v>6</v>
      </c>
      <c r="G48" t="s">
        <v>4726</v>
      </c>
      <c r="I48">
        <v>47</v>
      </c>
      <c r="J48">
        <f>COUNTIF($E$2:$E$51,$I48)</f>
        <v>0</v>
      </c>
    </row>
    <row r="49" spans="1:10">
      <c r="A49" s="17"/>
      <c r="I49">
        <v>48</v>
      </c>
      <c r="J49">
        <f>COUNTIF($E$2:$E$51,$I49)</f>
        <v>1</v>
      </c>
    </row>
    <row r="50" spans="1:10">
      <c r="I50">
        <v>49</v>
      </c>
      <c r="J50">
        <f>COUNTIF($E$2:$E$51,$I50)</f>
        <v>0</v>
      </c>
    </row>
    <row r="51" spans="1:10">
      <c r="I51">
        <v>50</v>
      </c>
      <c r="J51">
        <f>COUNTIF($E$2:$E$51,$I51)</f>
        <v>0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87CE-4EFF-9043-ABCD-0175D59D147E}">
  <dimension ref="A1:G62"/>
  <sheetViews>
    <sheetView zoomScale="125" workbookViewId="0">
      <selection activeCell="J45" sqref="J45"/>
    </sheetView>
  </sheetViews>
  <sheetFormatPr baseColWidth="10" defaultRowHeight="18"/>
  <cols>
    <col min="1" max="1" width="7.85546875" bestFit="1" customWidth="1"/>
    <col min="2" max="2" width="5.140625" bestFit="1" customWidth="1"/>
    <col min="3" max="4" width="17.85546875" bestFit="1" customWidth="1"/>
    <col min="5" max="5" width="14" bestFit="1" customWidth="1"/>
    <col min="6" max="6" width="13.7109375" bestFit="1" customWidth="1"/>
    <col min="7" max="7" width="18.42578125" bestFit="1" customWidth="1"/>
  </cols>
  <sheetData>
    <row r="1" spans="1:7">
      <c r="A1" t="s">
        <v>210</v>
      </c>
      <c r="C1" t="s">
        <v>1</v>
      </c>
      <c r="D1" t="s">
        <v>2</v>
      </c>
      <c r="E1" t="s">
        <v>0</v>
      </c>
      <c r="F1" t="s">
        <v>3</v>
      </c>
      <c r="G1" t="s">
        <v>117</v>
      </c>
    </row>
    <row r="2" spans="1:7">
      <c r="A2">
        <v>1</v>
      </c>
      <c r="B2">
        <f>SUMIFS(graph!$M$2:$M$1125,graph!$B$2:$B$1125, "&lt;"&amp;$A2*3600, graph!$B$2:$B$1125, "&gt;="&amp;(($A2-1)*3600))</f>
        <v>1824</v>
      </c>
      <c r="C2">
        <f>SUMIFS(graph!$M$2:$M$1125,graph!$B$2:$B$1125, "&lt;"&amp;($A2*3600*5), graph!$B$2:$B$1125, "&gt;="&amp;(($A2-1)*3600*5), graph!$I$2:$I$1125, "="&amp;C$1)</f>
        <v>528</v>
      </c>
      <c r="D2">
        <f>SUMIFS(graph!$M$2:$M$1125,graph!$B$2:$B$1125, "&lt;"&amp;($A2*3600*5), graph!$B$2:$B$1125, "&gt;="&amp;(($A2-1)*3600*5), graph!$I$2:$I$1125, "="&amp;D$1)</f>
        <v>854</v>
      </c>
      <c r="E2">
        <f>SUMIFS(graph!$M$2:$M$1125,graph!$B$2:$B$1125, "&lt;"&amp;($A2*3600*5), graph!$B$2:$B$1125, "&gt;="&amp;(($A2-1)*3600*5), graph!$I$2:$I$1125, "="&amp;E$1)</f>
        <v>845</v>
      </c>
      <c r="F2">
        <f>SUMIFS(graph!$M$2:$M$1125,graph!$B$2:$B$1125, "&lt;"&amp;($A2*3600*5), graph!$B$2:$B$1125, "&gt;="&amp;(($A2-1)*3600*5), graph!$I$2:$I$1125, "="&amp;F$1)</f>
        <v>430</v>
      </c>
      <c r="G2">
        <f>SUMIFS(graph!$M$2:$M$1125,graph!$B$2:$B$1125, "&lt;"&amp;($A2*3600*5), graph!$B$2:$B$1125, "&gt;="&amp;(($A2-1)*3600*5), graph!$I$2:$I$1125, "="&amp;G$1)</f>
        <v>2</v>
      </c>
    </row>
    <row r="3" spans="1:7">
      <c r="A3">
        <v>2</v>
      </c>
      <c r="B3">
        <f>SUMIFS(graph!$M$2:$M$1125,graph!$B$2:$B$1125, "&lt;"&amp;$A3*3600, graph!$B$2:$B$1125, "&gt;="&amp;(($A3-1)*3600))</f>
        <v>278</v>
      </c>
      <c r="C3">
        <f>SUMIFS(graph!$M$2:$M$1125,graph!$B$2:$B$1125, "&lt;"&amp;($A3*3600*5), graph!$B$2:$B$1125, "&gt;="&amp;(($A3-1)*3600*5), graph!$I$2:$I$1125, "="&amp;C$1)</f>
        <v>54</v>
      </c>
      <c r="D3">
        <f>SUMIFS(graph!$M$2:$M$1125,graph!$B$2:$B$1125, "&lt;"&amp;($A3*3600*5), graph!$B$2:$B$1125, "&gt;="&amp;(($A3-1)*3600*5), graph!$I$2:$I$1125, "="&amp;D$1)</f>
        <v>222</v>
      </c>
      <c r="E3">
        <f>SUMIFS(graph!$M$2:$M$1125,graph!$B$2:$B$1125, "&lt;"&amp;($A3*3600*5), graph!$B$2:$B$1125, "&gt;="&amp;(($A3-1)*3600*5), graph!$I$2:$I$1125, "="&amp;E$1)</f>
        <v>198</v>
      </c>
      <c r="F3">
        <f>SUMIFS(graph!$M$2:$M$1125,graph!$B$2:$B$1125, "&lt;"&amp;($A3*3600*5), graph!$B$2:$B$1125, "&gt;="&amp;(($A3-1)*3600*5), graph!$I$2:$I$1125, "="&amp;F$1)</f>
        <v>28</v>
      </c>
      <c r="G3">
        <f>SUMIFS(graph!$M$2:$M$1125,graph!$B$2:$B$1125, "&lt;"&amp;($A3*3600*5), graph!$B$2:$B$1125, "&gt;="&amp;(($A3-1)*3600*5), graph!$I$2:$I$1125, "="&amp;G$1)</f>
        <v>0</v>
      </c>
    </row>
    <row r="4" spans="1:7">
      <c r="A4">
        <v>3</v>
      </c>
      <c r="B4">
        <f>SUMIFS(graph!$M$2:$M$1125,graph!$B$2:$B$1125, "&lt;"&amp;$A4*3600, graph!$B$2:$B$1125, "&gt;="&amp;(($A4-1)*3600))</f>
        <v>228</v>
      </c>
      <c r="C4">
        <f>SUMIFS(graph!$M$2:$M$1125,graph!$B$2:$B$1125, "&lt;"&amp;($A4*3600*5), graph!$B$2:$B$1125, "&gt;="&amp;(($A4-1)*3600*5), graph!$I$2:$I$1125, "="&amp;C$1)</f>
        <v>26</v>
      </c>
      <c r="D4">
        <f>SUMIFS(graph!$M$2:$M$1125,graph!$B$2:$B$1125, "&lt;"&amp;($A4*3600*5), graph!$B$2:$B$1125, "&gt;="&amp;(($A4-1)*3600*5), graph!$I$2:$I$1125, "="&amp;D$1)</f>
        <v>53</v>
      </c>
      <c r="E4">
        <f>SUMIFS(graph!$M$2:$M$1125,graph!$B$2:$B$1125, "&lt;"&amp;($A4*3600*5), graph!$B$2:$B$1125, "&gt;="&amp;(($A4-1)*3600*5), graph!$I$2:$I$1125, "="&amp;E$1)</f>
        <v>34</v>
      </c>
      <c r="F4">
        <f>SUMIFS(graph!$M$2:$M$1125,graph!$B$2:$B$1125, "&lt;"&amp;($A4*3600*5), graph!$B$2:$B$1125, "&gt;="&amp;(($A4-1)*3600*5), graph!$I$2:$I$1125, "="&amp;F$1)</f>
        <v>8</v>
      </c>
      <c r="G4">
        <f>SUMIFS(graph!$M$2:$M$1125,graph!$B$2:$B$1125, "&lt;"&amp;($A4*3600*5), graph!$B$2:$B$1125, "&gt;="&amp;(($A4-1)*3600*5), graph!$I$2:$I$1125, "="&amp;G$1)</f>
        <v>0</v>
      </c>
    </row>
    <row r="5" spans="1:7">
      <c r="A5">
        <v>4</v>
      </c>
      <c r="B5">
        <f>SUMIFS(graph!$M$2:$M$1125,graph!$B$2:$B$1125, "&lt;"&amp;$A5*3600, graph!$B$2:$B$1125, "&gt;="&amp;(($A5-1)*3600))</f>
        <v>179</v>
      </c>
      <c r="C5">
        <f>SUMIFS(graph!$M$2:$M$1125,graph!$B$2:$B$1125, "&lt;"&amp;($A5*3600*5), graph!$B$2:$B$1125, "&gt;="&amp;(($A5-1)*3600*5), graph!$I$2:$I$1125, "="&amp;C$1)</f>
        <v>10</v>
      </c>
      <c r="D5">
        <f>SUMIFS(graph!$M$2:$M$1125,graph!$B$2:$B$1125, "&lt;"&amp;($A5*3600*5), graph!$B$2:$B$1125, "&gt;="&amp;(($A5-1)*3600*5), graph!$I$2:$I$1125, "="&amp;D$1)</f>
        <v>20</v>
      </c>
      <c r="E5">
        <f>SUMIFS(graph!$M$2:$M$1125,graph!$B$2:$B$1125, "&lt;"&amp;($A5*3600*5), graph!$B$2:$B$1125, "&gt;="&amp;(($A5-1)*3600*5), graph!$I$2:$I$1125, "="&amp;E$1)</f>
        <v>18</v>
      </c>
      <c r="F5">
        <f>SUMIFS(graph!$M$2:$M$1125,graph!$B$2:$B$1125, "&lt;"&amp;($A5*3600*5), graph!$B$2:$B$1125, "&gt;="&amp;(($A5-1)*3600*5), graph!$I$2:$I$1125, "="&amp;F$1)</f>
        <v>7</v>
      </c>
      <c r="G5">
        <f>SUMIFS(graph!$M$2:$M$1125,graph!$B$2:$B$1125, "&lt;"&amp;($A5*3600*5), graph!$B$2:$B$1125, "&gt;="&amp;(($A5-1)*3600*5), graph!$I$2:$I$1125, "="&amp;G$1)</f>
        <v>0</v>
      </c>
    </row>
    <row r="6" spans="1:7">
      <c r="A6">
        <v>5</v>
      </c>
      <c r="B6">
        <f>SUMIFS(graph!$M$2:$M$1125,graph!$B$2:$B$1125, "&lt;"&amp;$A6*3600, graph!$B$2:$B$1125, "&gt;="&amp;(($A6-1)*3600))</f>
        <v>150</v>
      </c>
      <c r="C6">
        <f>SUMIFS(graph!$M$2:$M$1125,graph!$B$2:$B$1125, "&lt;"&amp;($A6*3600*5), graph!$B$2:$B$1125, "&gt;="&amp;(($A6-1)*3600*5), graph!$I$2:$I$1125, "="&amp;C$1)</f>
        <v>2</v>
      </c>
      <c r="D6">
        <f>SUMIFS(graph!$M$2:$M$1125,graph!$B$2:$B$1125, "&lt;"&amp;($A6*3600*5), graph!$B$2:$B$1125, "&gt;="&amp;(($A6-1)*3600*5), graph!$I$2:$I$1125, "="&amp;D$1)</f>
        <v>15</v>
      </c>
      <c r="E6">
        <f>SUMIFS(graph!$M$2:$M$1125,graph!$B$2:$B$1125, "&lt;"&amp;($A6*3600*5), graph!$B$2:$B$1125, "&gt;="&amp;(($A6-1)*3600*5), graph!$I$2:$I$1125, "="&amp;E$1)</f>
        <v>7</v>
      </c>
      <c r="F6">
        <f>SUMIFS(graph!$M$2:$M$1125,graph!$B$2:$B$1125, "&lt;"&amp;($A6*3600*5), graph!$B$2:$B$1125, "&gt;="&amp;(($A6-1)*3600*5), graph!$I$2:$I$1125, "="&amp;F$1)</f>
        <v>2</v>
      </c>
      <c r="G6">
        <f>SUMIFS(graph!$M$2:$M$1125,graph!$B$2:$B$1125, "&lt;"&amp;($A6*3600*5), graph!$B$2:$B$1125, "&gt;="&amp;(($A6-1)*3600*5), graph!$I$2:$I$1125, "="&amp;G$1)</f>
        <v>0</v>
      </c>
    </row>
    <row r="7" spans="1:7">
      <c r="A7">
        <v>6</v>
      </c>
      <c r="B7">
        <f>SUMIFS(graph!$M$2:$M$1125,graph!$B$2:$B$1125, "&lt;"&amp;$A7*3600, graph!$B$2:$B$1125, "&gt;="&amp;(($A7-1)*3600))</f>
        <v>185</v>
      </c>
      <c r="C7">
        <f>SUMIFS(graph!$M$2:$M$1125,graph!$B$2:$B$1125, "&lt;"&amp;($A7*3600*5), graph!$B$2:$B$1125, "&gt;="&amp;(($A7-1)*3600*5), graph!$I$2:$I$1125, "="&amp;C$1)</f>
        <v>0</v>
      </c>
      <c r="D7">
        <f>SUMIFS(graph!$M$2:$M$1125,graph!$B$2:$B$1125, "&lt;"&amp;($A7*3600*5), graph!$B$2:$B$1125, "&gt;="&amp;(($A7-1)*3600*5), graph!$I$2:$I$1125, "="&amp;D$1)</f>
        <v>23</v>
      </c>
      <c r="E7">
        <f>SUMIFS(graph!$M$2:$M$1125,graph!$B$2:$B$1125, "&lt;"&amp;($A7*3600*5), graph!$B$2:$B$1125, "&gt;="&amp;(($A7-1)*3600*5), graph!$I$2:$I$1125, "="&amp;E$1)</f>
        <v>14</v>
      </c>
      <c r="F7">
        <f>SUMIFS(graph!$M$2:$M$1125,graph!$B$2:$B$1125, "&lt;"&amp;($A7*3600*5), graph!$B$2:$B$1125, "&gt;="&amp;(($A7-1)*3600*5), graph!$I$2:$I$1125, "="&amp;F$1)</f>
        <v>2</v>
      </c>
      <c r="G7">
        <f>SUMIFS(graph!$M$2:$M$1125,graph!$B$2:$B$1125, "&lt;"&amp;($A7*3600*5), graph!$B$2:$B$1125, "&gt;="&amp;(($A7-1)*3600*5), graph!$I$2:$I$1125, "="&amp;G$1)</f>
        <v>0</v>
      </c>
    </row>
    <row r="8" spans="1:7">
      <c r="A8">
        <v>7</v>
      </c>
      <c r="B8">
        <f>SUMIFS(graph!$M$2:$M$1125,graph!$B$2:$B$1125, "&lt;"&amp;$A8*3600, graph!$B$2:$B$1125, "&gt;="&amp;(($A8-1)*3600))</f>
        <v>72</v>
      </c>
      <c r="C8">
        <f>SUMIFS(graph!$M$2:$M$1125,graph!$B$2:$B$1125, "&lt;"&amp;($A8*3600*5), graph!$B$2:$B$1125, "&gt;="&amp;(($A8-1)*3600*5), graph!$I$2:$I$1125, "="&amp;C$1)</f>
        <v>0</v>
      </c>
      <c r="D8">
        <f>SUMIFS(graph!$M$2:$M$1125,graph!$B$2:$B$1125, "&lt;"&amp;($A8*3600*5), graph!$B$2:$B$1125, "&gt;="&amp;(($A8-1)*3600*5), graph!$I$2:$I$1125, "="&amp;D$1)</f>
        <v>12</v>
      </c>
      <c r="E8">
        <f>SUMIFS(graph!$M$2:$M$1125,graph!$B$2:$B$1125, "&lt;"&amp;($A8*3600*5), graph!$B$2:$B$1125, "&gt;="&amp;(($A8-1)*3600*5), graph!$I$2:$I$1125, "="&amp;E$1)</f>
        <v>3</v>
      </c>
      <c r="F8">
        <f>SUMIFS(graph!$M$2:$M$1125,graph!$B$2:$B$1125, "&lt;"&amp;($A8*3600*5), graph!$B$2:$B$1125, "&gt;="&amp;(($A8-1)*3600*5), graph!$I$2:$I$1125, "="&amp;F$1)</f>
        <v>8</v>
      </c>
      <c r="G8">
        <f>SUMIFS(graph!$M$2:$M$1125,graph!$B$2:$B$1125, "&lt;"&amp;($A8*3600*5), graph!$B$2:$B$1125, "&gt;="&amp;(($A8-1)*3600*5), graph!$I$2:$I$1125, "="&amp;G$1)</f>
        <v>0</v>
      </c>
    </row>
    <row r="9" spans="1:7">
      <c r="A9">
        <v>8</v>
      </c>
      <c r="B9">
        <f>SUMIFS(graph!$M$2:$M$1125,graph!$B$2:$B$1125, "&lt;"&amp;$A9*3600, graph!$B$2:$B$1125, "&gt;="&amp;(($A9-1)*3600))</f>
        <v>109</v>
      </c>
      <c r="C9">
        <f>SUMIFS(graph!$M$2:$M$1125,graph!$B$2:$B$1125, "&lt;"&amp;($A9*3600*5), graph!$B$2:$B$1125, "&gt;="&amp;(($A9-1)*3600*5), graph!$I$2:$I$1125, "="&amp;C$1)</f>
        <v>3</v>
      </c>
      <c r="D9">
        <f>SUMIFS(graph!$M$2:$M$1125,graph!$B$2:$B$1125, "&lt;"&amp;($A9*3600*5), graph!$B$2:$B$1125, "&gt;="&amp;(($A9-1)*3600*5), graph!$I$2:$I$1125, "="&amp;D$1)</f>
        <v>1</v>
      </c>
      <c r="E9">
        <f>SUMIFS(graph!$M$2:$M$1125,graph!$B$2:$B$1125, "&lt;"&amp;($A9*3600*5), graph!$B$2:$B$1125, "&gt;="&amp;(($A9-1)*3600*5), graph!$I$2:$I$1125, "="&amp;E$1)</f>
        <v>4</v>
      </c>
      <c r="F9">
        <f>SUMIFS(graph!$M$2:$M$1125,graph!$B$2:$B$1125, "&lt;"&amp;($A9*3600*5), graph!$B$2:$B$1125, "&gt;="&amp;(($A9-1)*3600*5), graph!$I$2:$I$1125, "="&amp;F$1)</f>
        <v>1</v>
      </c>
      <c r="G9">
        <f>SUMIFS(graph!$M$2:$M$1125,graph!$B$2:$B$1125, "&lt;"&amp;($A9*3600*5), graph!$B$2:$B$1125, "&gt;="&amp;(($A9-1)*3600*5), graph!$I$2:$I$1125, "="&amp;G$1)</f>
        <v>0</v>
      </c>
    </row>
    <row r="10" spans="1:7">
      <c r="A10">
        <v>9</v>
      </c>
      <c r="B10">
        <f>SUMIFS(graph!$M$2:$M$1125,graph!$B$2:$B$1125, "&lt;"&amp;$A10*3600, graph!$B$2:$B$1125, "&gt;="&amp;(($A10-1)*3600))</f>
        <v>96</v>
      </c>
      <c r="C10">
        <f>SUMIFS(graph!$M$2:$M$1125,graph!$B$2:$B$1125, "&lt;"&amp;($A10*3600*5), graph!$B$2:$B$1125, "&gt;="&amp;(($A10-1)*3600*5), graph!$I$2:$I$1125, "="&amp;C$1)</f>
        <v>2</v>
      </c>
      <c r="D10">
        <f>SUMIFS(graph!$M$2:$M$1125,graph!$B$2:$B$1125, "&lt;"&amp;($A10*3600*5), graph!$B$2:$B$1125, "&gt;="&amp;(($A10-1)*3600*5), graph!$I$2:$I$1125, "="&amp;D$1)</f>
        <v>2</v>
      </c>
      <c r="E10">
        <f>SUMIFS(graph!$M$2:$M$1125,graph!$B$2:$B$1125, "&lt;"&amp;($A10*3600*5), graph!$B$2:$B$1125, "&gt;="&amp;(($A10-1)*3600*5), graph!$I$2:$I$1125, "="&amp;E$1)</f>
        <v>0</v>
      </c>
      <c r="F10">
        <f>SUMIFS(graph!$M$2:$M$1125,graph!$B$2:$B$1125, "&lt;"&amp;($A10*3600*5), graph!$B$2:$B$1125, "&gt;="&amp;(($A10-1)*3600*5), graph!$I$2:$I$1125, "="&amp;F$1)</f>
        <v>0</v>
      </c>
      <c r="G10">
        <f>SUMIFS(graph!$M$2:$M$1125,graph!$B$2:$B$1125, "&lt;"&amp;($A10*3600*5), graph!$B$2:$B$1125, "&gt;="&amp;(($A10-1)*3600*5), graph!$I$2:$I$1125, "="&amp;G$1)</f>
        <v>1</v>
      </c>
    </row>
    <row r="11" spans="1:7">
      <c r="A11">
        <v>10</v>
      </c>
      <c r="B11">
        <f>SUMIFS(graph!$M$2:$M$1125,graph!$B$2:$B$1125, "&lt;"&amp;$A11*3600, graph!$B$2:$B$1125, "&gt;="&amp;(($A11-1)*3600))</f>
        <v>40</v>
      </c>
      <c r="C11">
        <f>SUMIFS(graph!$M$2:$M$1125,graph!$B$2:$B$1125, "&lt;"&amp;($A11*3600*5), graph!$B$2:$B$1125, "&gt;="&amp;(($A11-1)*3600*5), graph!$I$2:$I$1125, "="&amp;C$1)</f>
        <v>0</v>
      </c>
      <c r="D11">
        <f>SUMIFS(graph!$M$2:$M$1125,graph!$B$2:$B$1125, "&lt;"&amp;($A11*3600*5), graph!$B$2:$B$1125, "&gt;="&amp;(($A11-1)*3600*5), graph!$I$2:$I$1125, "="&amp;D$1)</f>
        <v>0</v>
      </c>
      <c r="E11">
        <f>SUMIFS(graph!$M$2:$M$1125,graph!$B$2:$B$1125, "&lt;"&amp;($A11*3600*5), graph!$B$2:$B$1125, "&gt;="&amp;(($A11-1)*3600*5), graph!$I$2:$I$1125, "="&amp;E$1)</f>
        <v>0</v>
      </c>
      <c r="F11">
        <f>SUMIFS(graph!$M$2:$M$1125,graph!$B$2:$B$1125, "&lt;"&amp;($A11*3600*5), graph!$B$2:$B$1125, "&gt;="&amp;(($A11-1)*3600*5), graph!$I$2:$I$1125, "="&amp;F$1)</f>
        <v>0</v>
      </c>
      <c r="G11">
        <f>SUMIFS(graph!$M$2:$M$1125,graph!$B$2:$B$1125, "&lt;"&amp;($A11*3600*5), graph!$B$2:$B$1125, "&gt;="&amp;(($A11-1)*3600*5), graph!$I$2:$I$1125, "="&amp;G$1)</f>
        <v>0</v>
      </c>
    </row>
    <row r="12" spans="1:7">
      <c r="A12">
        <v>11</v>
      </c>
      <c r="B12">
        <f>SUMIFS(graph!$M$2:$M$1125,graph!$B$2:$B$1125, "&lt;"&amp;$A12*3600, graph!$B$2:$B$1125, "&gt;="&amp;(($A12-1)*3600))</f>
        <v>23</v>
      </c>
      <c r="C12">
        <f>SUMIFS(graph!$M$2:$M$1125,graph!$B$2:$B$1125, "&lt;"&amp;($A12*3600*5), graph!$B$2:$B$1125, "&gt;="&amp;(($A12-1)*3600*5), graph!$I$2:$I$1125, "="&amp;C$1)</f>
        <v>0</v>
      </c>
      <c r="D12">
        <f>SUMIFS(graph!$M$2:$M$1125,graph!$B$2:$B$1125, "&lt;"&amp;($A12*3600*5), graph!$B$2:$B$1125, "&gt;="&amp;(($A12-1)*3600*5), graph!$I$2:$I$1125, "="&amp;D$1)</f>
        <v>0</v>
      </c>
      <c r="E12">
        <f>SUMIFS(graph!$M$2:$M$1125,graph!$B$2:$B$1125, "&lt;"&amp;($A12*3600*5), graph!$B$2:$B$1125, "&gt;="&amp;(($A12-1)*3600*5), graph!$I$2:$I$1125, "="&amp;E$1)</f>
        <v>0</v>
      </c>
      <c r="F12">
        <f>SUMIFS(graph!$M$2:$M$1125,graph!$B$2:$B$1125, "&lt;"&amp;($A12*3600*5), graph!$B$2:$B$1125, "&gt;="&amp;(($A12-1)*3600*5), graph!$I$2:$I$1125, "="&amp;F$1)</f>
        <v>0</v>
      </c>
      <c r="G12">
        <f>SUMIFS(graph!$M$2:$M$1125,graph!$B$2:$B$1125, "&lt;"&amp;($A12*3600*5), graph!$B$2:$B$1125, "&gt;="&amp;(($A12-1)*3600*5), graph!$I$2:$I$1125, "="&amp;G$1)</f>
        <v>0</v>
      </c>
    </row>
    <row r="13" spans="1:7">
      <c r="A13">
        <v>12</v>
      </c>
      <c r="B13">
        <f>SUMIFS(graph!$M$2:$M$1125,graph!$B$2:$B$1125, "&lt;"&amp;$A13*3600, graph!$B$2:$B$1125, "&gt;="&amp;(($A13-1)*3600))</f>
        <v>33</v>
      </c>
      <c r="C13">
        <f>SUMIFS(graph!$M$2:$M$1125,graph!$B$2:$B$1125, "&lt;"&amp;($A13*3600*5), graph!$B$2:$B$1125, "&gt;="&amp;(($A13-1)*3600*5), graph!$I$2:$I$1125, "="&amp;C$1)</f>
        <v>0</v>
      </c>
      <c r="D13">
        <f>SUMIFS(graph!$M$2:$M$1125,graph!$B$2:$B$1125, "&lt;"&amp;($A13*3600*5), graph!$B$2:$B$1125, "&gt;="&amp;(($A13-1)*3600*5), graph!$I$2:$I$1125, "="&amp;D$1)</f>
        <v>0</v>
      </c>
      <c r="E13">
        <f>SUMIFS(graph!$M$2:$M$1125,graph!$B$2:$B$1125, "&lt;"&amp;($A13*3600*5), graph!$B$2:$B$1125, "&gt;="&amp;(($A13-1)*3600*5), graph!$I$2:$I$1125, "="&amp;E$1)</f>
        <v>0</v>
      </c>
      <c r="F13">
        <f>SUMIFS(graph!$M$2:$M$1125,graph!$B$2:$B$1125, "&lt;"&amp;($A13*3600*5), graph!$B$2:$B$1125, "&gt;="&amp;(($A13-1)*3600*5), graph!$I$2:$I$1125, "="&amp;F$1)</f>
        <v>0</v>
      </c>
      <c r="G13">
        <f>SUMIFS(graph!$M$2:$M$1125,graph!$B$2:$B$1125, "&lt;"&amp;($A13*3600*5), graph!$B$2:$B$1125, "&gt;="&amp;(($A13-1)*3600*5), graph!$I$2:$I$1125, "="&amp;G$1)</f>
        <v>0</v>
      </c>
    </row>
    <row r="14" spans="1:7">
      <c r="A14">
        <v>13</v>
      </c>
      <c r="B14">
        <f>SUMIFS(graph!$M$2:$M$1125,graph!$B$2:$B$1125, "&lt;"&amp;$A14*3600, graph!$B$2:$B$1125, "&gt;="&amp;(($A14-1)*3600))</f>
        <v>14</v>
      </c>
      <c r="C14">
        <f>SUMIFS(graph!$M$2:$M$1125,graph!$B$2:$B$1125, "&lt;"&amp;($A14*3600*5), graph!$B$2:$B$1125, "&gt;="&amp;(($A14-1)*3600*5), graph!$I$2:$I$1125, "="&amp;C$1)</f>
        <v>0</v>
      </c>
      <c r="D14">
        <f>SUMIFS(graph!$M$2:$M$1125,graph!$B$2:$B$1125, "&lt;"&amp;($A14*3600*5), graph!$B$2:$B$1125, "&gt;="&amp;(($A14-1)*3600*5), graph!$I$2:$I$1125, "="&amp;D$1)</f>
        <v>0</v>
      </c>
      <c r="E14">
        <f>SUMIFS(graph!$M$2:$M$1125,graph!$B$2:$B$1125, "&lt;"&amp;($A14*3600*5), graph!$B$2:$B$1125, "&gt;="&amp;(($A14-1)*3600*5), graph!$I$2:$I$1125, "="&amp;E$1)</f>
        <v>0</v>
      </c>
      <c r="F14">
        <f>SUMIFS(graph!$M$2:$M$1125,graph!$B$2:$B$1125, "&lt;"&amp;($A14*3600*5), graph!$B$2:$B$1125, "&gt;="&amp;(($A14-1)*3600*5), graph!$I$2:$I$1125, "="&amp;F$1)</f>
        <v>0</v>
      </c>
      <c r="G14">
        <f>SUMIFS(graph!$M$2:$M$1125,graph!$B$2:$B$1125, "&lt;"&amp;($A14*3600*5), graph!$B$2:$B$1125, "&gt;="&amp;(($A14-1)*3600*5), graph!$I$2:$I$1125, "="&amp;G$1)</f>
        <v>0</v>
      </c>
    </row>
    <row r="15" spans="1:7">
      <c r="A15">
        <v>14</v>
      </c>
      <c r="B15">
        <f>SUMIFS(graph!$M$2:$M$1125,graph!$B$2:$B$1125, "&lt;"&amp;$A15*3600, graph!$B$2:$B$1125, "&gt;="&amp;(($A15-1)*3600))</f>
        <v>12</v>
      </c>
      <c r="C15">
        <f>SUMIFS(graph!$M$2:$M$1125,graph!$B$2:$B$1125, "&lt;"&amp;($A15*3600*5), graph!$B$2:$B$1125, "&gt;="&amp;(($A15-1)*3600*5), graph!$I$2:$I$1125, "="&amp;C$1)</f>
        <v>0</v>
      </c>
      <c r="D15">
        <f>SUMIFS(graph!$M$2:$M$1125,graph!$B$2:$B$1125, "&lt;"&amp;($A15*3600*5), graph!$B$2:$B$1125, "&gt;="&amp;(($A15-1)*3600*5), graph!$I$2:$I$1125, "="&amp;D$1)</f>
        <v>0</v>
      </c>
      <c r="E15">
        <f>SUMIFS(graph!$M$2:$M$1125,graph!$B$2:$B$1125, "&lt;"&amp;($A15*3600*5), graph!$B$2:$B$1125, "&gt;="&amp;(($A15-1)*3600*5), graph!$I$2:$I$1125, "="&amp;E$1)</f>
        <v>0</v>
      </c>
      <c r="F15">
        <f>SUMIFS(graph!$M$2:$M$1125,graph!$B$2:$B$1125, "&lt;"&amp;($A15*3600*5), graph!$B$2:$B$1125, "&gt;="&amp;(($A15-1)*3600*5), graph!$I$2:$I$1125, "="&amp;F$1)</f>
        <v>0</v>
      </c>
      <c r="G15">
        <f>SUMIFS(graph!$M$2:$M$1125,graph!$B$2:$B$1125, "&lt;"&amp;($A15*3600*5), graph!$B$2:$B$1125, "&gt;="&amp;(($A15-1)*3600*5), graph!$I$2:$I$1125, "="&amp;G$1)</f>
        <v>0</v>
      </c>
    </row>
    <row r="16" spans="1:7">
      <c r="A16">
        <v>15</v>
      </c>
      <c r="B16">
        <f>SUMIFS(graph!$M$2:$M$1125,graph!$B$2:$B$1125, "&lt;"&amp;$A16*3600, graph!$B$2:$B$1125, "&gt;="&amp;(($A16-1)*3600))</f>
        <v>39</v>
      </c>
      <c r="C16">
        <f>SUMIFS(graph!$M$2:$M$1125,graph!$B$2:$B$1125, "&lt;"&amp;($A16*3600*5), graph!$B$2:$B$1125, "&gt;="&amp;(($A16-1)*3600*5), graph!$I$2:$I$1125, "="&amp;C$1)</f>
        <v>0</v>
      </c>
      <c r="D16">
        <f>SUMIFS(graph!$M$2:$M$1125,graph!$B$2:$B$1125, "&lt;"&amp;($A16*3600*5), graph!$B$2:$B$1125, "&gt;="&amp;(($A16-1)*3600*5), graph!$I$2:$I$1125, "="&amp;D$1)</f>
        <v>0</v>
      </c>
      <c r="E16">
        <f>SUMIFS(graph!$M$2:$M$1125,graph!$B$2:$B$1125, "&lt;"&amp;($A16*3600*5), graph!$B$2:$B$1125, "&gt;="&amp;(($A16-1)*3600*5), graph!$I$2:$I$1125, "="&amp;E$1)</f>
        <v>0</v>
      </c>
      <c r="F16">
        <f>SUMIFS(graph!$M$2:$M$1125,graph!$B$2:$B$1125, "&lt;"&amp;($A16*3600*5), graph!$B$2:$B$1125, "&gt;="&amp;(($A16-1)*3600*5), graph!$I$2:$I$1125, "="&amp;F$1)</f>
        <v>0</v>
      </c>
      <c r="G16">
        <f>SUMIFS(graph!$M$2:$M$1125,graph!$B$2:$B$1125, "&lt;"&amp;($A16*3600*5), graph!$B$2:$B$1125, "&gt;="&amp;(($A16-1)*3600*5), graph!$I$2:$I$1125, "="&amp;G$1)</f>
        <v>0</v>
      </c>
    </row>
    <row r="17" spans="1:7">
      <c r="A17">
        <v>16</v>
      </c>
      <c r="B17">
        <f>SUMIFS(graph!$M$2:$M$1125,graph!$B$2:$B$1125, "&lt;"&amp;$A17*3600, graph!$B$2:$B$1125, "&gt;="&amp;(($A17-1)*3600))</f>
        <v>8</v>
      </c>
      <c r="C17">
        <f>SUMIFS(graph!$M$2:$M$1125,graph!$B$2:$B$1125, "&lt;"&amp;($A17*3600*5), graph!$B$2:$B$1125, "&gt;="&amp;(($A17-1)*3600*5), graph!$I$2:$I$1125, "="&amp;C$1)</f>
        <v>0</v>
      </c>
      <c r="D17">
        <f>SUMIFS(graph!$M$2:$M$1125,graph!$B$2:$B$1125, "&lt;"&amp;($A17*3600*5), graph!$B$2:$B$1125, "&gt;="&amp;(($A17-1)*3600*5), graph!$I$2:$I$1125, "="&amp;D$1)</f>
        <v>0</v>
      </c>
      <c r="E17">
        <f>SUMIFS(graph!$M$2:$M$1125,graph!$B$2:$B$1125, "&lt;"&amp;($A17*3600*5), graph!$B$2:$B$1125, "&gt;="&amp;(($A17-1)*3600*5), graph!$I$2:$I$1125, "="&amp;E$1)</f>
        <v>0</v>
      </c>
      <c r="F17">
        <f>SUMIFS(graph!$M$2:$M$1125,graph!$B$2:$B$1125, "&lt;"&amp;($A17*3600*5), graph!$B$2:$B$1125, "&gt;="&amp;(($A17-1)*3600*5), graph!$I$2:$I$1125, "="&amp;F$1)</f>
        <v>0</v>
      </c>
      <c r="G17">
        <f>SUMIFS(graph!$M$2:$M$1125,graph!$B$2:$B$1125, "&lt;"&amp;($A17*3600*5), graph!$B$2:$B$1125, "&gt;="&amp;(($A17-1)*3600*5), graph!$I$2:$I$1125, "="&amp;G$1)</f>
        <v>0</v>
      </c>
    </row>
    <row r="18" spans="1:7">
      <c r="A18">
        <v>17</v>
      </c>
      <c r="B18">
        <f>SUMIFS(graph!$M$2:$M$1125,graph!$B$2:$B$1125, "&lt;"&amp;$A18*3600, graph!$B$2:$B$1125, "&gt;="&amp;(($A18-1)*3600))</f>
        <v>5</v>
      </c>
      <c r="C18">
        <f>SUMIFS(graph!$M$2:$M$1125,graph!$B$2:$B$1125, "&lt;"&amp;($A18*3600*5), graph!$B$2:$B$1125, "&gt;="&amp;(($A18-1)*3600*5), graph!$I$2:$I$1125, "="&amp;C$1)</f>
        <v>0</v>
      </c>
      <c r="D18">
        <f>SUMIFS(graph!$M$2:$M$1125,graph!$B$2:$B$1125, "&lt;"&amp;($A18*3600*5), graph!$B$2:$B$1125, "&gt;="&amp;(($A18-1)*3600*5), graph!$I$2:$I$1125, "="&amp;D$1)</f>
        <v>0</v>
      </c>
      <c r="E18">
        <f>SUMIFS(graph!$M$2:$M$1125,graph!$B$2:$B$1125, "&lt;"&amp;($A18*3600*5), graph!$B$2:$B$1125, "&gt;="&amp;(($A18-1)*3600*5), graph!$I$2:$I$1125, "="&amp;E$1)</f>
        <v>0</v>
      </c>
      <c r="F18">
        <f>SUMIFS(graph!$M$2:$M$1125,graph!$B$2:$B$1125, "&lt;"&amp;($A18*3600*5), graph!$B$2:$B$1125, "&gt;="&amp;(($A18-1)*3600*5), graph!$I$2:$I$1125, "="&amp;F$1)</f>
        <v>0</v>
      </c>
      <c r="G18">
        <f>SUMIFS(graph!$M$2:$M$1125,graph!$B$2:$B$1125, "&lt;"&amp;($A18*3600*5), graph!$B$2:$B$1125, "&gt;="&amp;(($A18-1)*3600*5), graph!$I$2:$I$1125, "="&amp;G$1)</f>
        <v>0</v>
      </c>
    </row>
    <row r="19" spans="1:7">
      <c r="A19">
        <v>18</v>
      </c>
      <c r="B19">
        <f>SUMIFS(graph!$M$2:$M$1125,graph!$B$2:$B$1125, "&lt;"&amp;$A19*3600, graph!$B$2:$B$1125, "&gt;="&amp;(($A19-1)*3600))</f>
        <v>17</v>
      </c>
      <c r="C19">
        <f>SUMIFS(graph!$M$2:$M$1125,graph!$B$2:$B$1125, "&lt;"&amp;($A19*3600*5), graph!$B$2:$B$1125, "&gt;="&amp;(($A19-1)*3600*5), graph!$I$2:$I$1125, "="&amp;C$1)</f>
        <v>0</v>
      </c>
      <c r="D19">
        <f>SUMIFS(graph!$M$2:$M$1125,graph!$B$2:$B$1125, "&lt;"&amp;($A19*3600*5), graph!$B$2:$B$1125, "&gt;="&amp;(($A19-1)*3600*5), graph!$I$2:$I$1125, "="&amp;D$1)</f>
        <v>0</v>
      </c>
      <c r="E19">
        <f>SUMIFS(graph!$M$2:$M$1125,graph!$B$2:$B$1125, "&lt;"&amp;($A19*3600*5), graph!$B$2:$B$1125, "&gt;="&amp;(($A19-1)*3600*5), graph!$I$2:$I$1125, "="&amp;E$1)</f>
        <v>0</v>
      </c>
      <c r="F19">
        <f>SUMIFS(graph!$M$2:$M$1125,graph!$B$2:$B$1125, "&lt;"&amp;($A19*3600*5), graph!$B$2:$B$1125, "&gt;="&amp;(($A19-1)*3600*5), graph!$I$2:$I$1125, "="&amp;F$1)</f>
        <v>0</v>
      </c>
      <c r="G19">
        <f>SUMIFS(graph!$M$2:$M$1125,graph!$B$2:$B$1125, "&lt;"&amp;($A19*3600*5), graph!$B$2:$B$1125, "&gt;="&amp;(($A19-1)*3600*5), graph!$I$2:$I$1125, "="&amp;G$1)</f>
        <v>0</v>
      </c>
    </row>
    <row r="20" spans="1:7">
      <c r="A20">
        <v>19</v>
      </c>
      <c r="B20">
        <f>SUMIFS(graph!$M$2:$M$1125,graph!$B$2:$B$1125, "&lt;"&amp;$A20*3600, graph!$B$2:$B$1125, "&gt;="&amp;(($A20-1)*3600))</f>
        <v>19</v>
      </c>
      <c r="C20">
        <f>SUMIFS(graph!$M$2:$M$1125,graph!$B$2:$B$1125, "&lt;"&amp;($A20*3600*5), graph!$B$2:$B$1125, "&gt;="&amp;(($A20-1)*3600*5), graph!$I$2:$I$1125, "="&amp;C$1)</f>
        <v>0</v>
      </c>
      <c r="D20">
        <f>SUMIFS(graph!$M$2:$M$1125,graph!$B$2:$B$1125, "&lt;"&amp;($A20*3600*5), graph!$B$2:$B$1125, "&gt;="&amp;(($A20-1)*3600*5), graph!$I$2:$I$1125, "="&amp;D$1)</f>
        <v>0</v>
      </c>
      <c r="E20">
        <f>SUMIFS(graph!$M$2:$M$1125,graph!$B$2:$B$1125, "&lt;"&amp;($A20*3600*5), graph!$B$2:$B$1125, "&gt;="&amp;(($A20-1)*3600*5), graph!$I$2:$I$1125, "="&amp;E$1)</f>
        <v>0</v>
      </c>
      <c r="F20">
        <f>SUMIFS(graph!$M$2:$M$1125,graph!$B$2:$B$1125, "&lt;"&amp;($A20*3600*5), graph!$B$2:$B$1125, "&gt;="&amp;(($A20-1)*3600*5), graph!$I$2:$I$1125, "="&amp;F$1)</f>
        <v>0</v>
      </c>
      <c r="G20">
        <f>SUMIFS(graph!$M$2:$M$1125,graph!$B$2:$B$1125, "&lt;"&amp;($A20*3600*5), graph!$B$2:$B$1125, "&gt;="&amp;(($A20-1)*3600*5), graph!$I$2:$I$1125, "="&amp;G$1)</f>
        <v>0</v>
      </c>
    </row>
    <row r="21" spans="1:7">
      <c r="A21">
        <v>20</v>
      </c>
      <c r="B21">
        <f>SUMIFS(graph!$M$2:$M$1125,graph!$B$2:$B$1125, "&lt;"&amp;$A21*3600, graph!$B$2:$B$1125, "&gt;="&amp;(($A21-1)*3600))</f>
        <v>6</v>
      </c>
      <c r="C21">
        <f>SUMIFS(graph!$M$2:$M$1125,graph!$B$2:$B$1125, "&lt;"&amp;($A21*3600*5), graph!$B$2:$B$1125, "&gt;="&amp;(($A21-1)*3600*5), graph!$I$2:$I$1125, "="&amp;C$1)</f>
        <v>0</v>
      </c>
      <c r="D21">
        <f>SUMIFS(graph!$M$2:$M$1125,graph!$B$2:$B$1125, "&lt;"&amp;($A21*3600*5), graph!$B$2:$B$1125, "&gt;="&amp;(($A21-1)*3600*5), graph!$I$2:$I$1125, "="&amp;D$1)</f>
        <v>0</v>
      </c>
      <c r="E21">
        <f>SUMIFS(graph!$M$2:$M$1125,graph!$B$2:$B$1125, "&lt;"&amp;($A21*3600*5), graph!$B$2:$B$1125, "&gt;="&amp;(($A21-1)*3600*5), graph!$I$2:$I$1125, "="&amp;E$1)</f>
        <v>0</v>
      </c>
      <c r="F21">
        <f>SUMIFS(graph!$M$2:$M$1125,graph!$B$2:$B$1125, "&lt;"&amp;($A21*3600*5), graph!$B$2:$B$1125, "&gt;="&amp;(($A21-1)*3600*5), graph!$I$2:$I$1125, "="&amp;F$1)</f>
        <v>0</v>
      </c>
      <c r="G21">
        <f>SUMIFS(graph!$M$2:$M$1125,graph!$B$2:$B$1125, "&lt;"&amp;($A21*3600*5), graph!$B$2:$B$1125, "&gt;="&amp;(($A21-1)*3600*5), graph!$I$2:$I$1125, "="&amp;G$1)</f>
        <v>0</v>
      </c>
    </row>
    <row r="22" spans="1:7">
      <c r="A22">
        <v>21</v>
      </c>
      <c r="B22">
        <f>SUMIFS(graph!$M$2:$M$1125,graph!$B$2:$B$1125, "&lt;"&amp;$A22*3600, graph!$B$2:$B$1125, "&gt;="&amp;(($A22-1)*3600))</f>
        <v>5</v>
      </c>
      <c r="C22">
        <f>SUMIFS(graph!$M$2:$M$1125,graph!$B$2:$B$1125, "&lt;"&amp;($A22*3600*5), graph!$B$2:$B$1125, "&gt;="&amp;(($A22-1)*3600*5), graph!$I$2:$I$1125, "="&amp;C$1)</f>
        <v>0</v>
      </c>
      <c r="D22">
        <f>SUMIFS(graph!$M$2:$M$1125,graph!$B$2:$B$1125, "&lt;"&amp;($A22*3600*5), graph!$B$2:$B$1125, "&gt;="&amp;(($A22-1)*3600*5), graph!$I$2:$I$1125, "="&amp;D$1)</f>
        <v>0</v>
      </c>
      <c r="E22">
        <f>SUMIFS(graph!$M$2:$M$1125,graph!$B$2:$B$1125, "&lt;"&amp;($A22*3600*5), graph!$B$2:$B$1125, "&gt;="&amp;(($A22-1)*3600*5), graph!$I$2:$I$1125, "="&amp;E$1)</f>
        <v>0</v>
      </c>
      <c r="F22">
        <f>SUMIFS(graph!$M$2:$M$1125,graph!$B$2:$B$1125, "&lt;"&amp;($A22*3600*5), graph!$B$2:$B$1125, "&gt;="&amp;(($A22-1)*3600*5), graph!$I$2:$I$1125, "="&amp;F$1)</f>
        <v>0</v>
      </c>
      <c r="G22">
        <f>SUMIFS(graph!$M$2:$M$1125,graph!$B$2:$B$1125, "&lt;"&amp;($A22*3600*5), graph!$B$2:$B$1125, "&gt;="&amp;(($A22-1)*3600*5), graph!$I$2:$I$1125, "="&amp;G$1)</f>
        <v>0</v>
      </c>
    </row>
    <row r="23" spans="1:7">
      <c r="A23">
        <v>22</v>
      </c>
      <c r="B23">
        <f>SUMIFS(graph!$M$2:$M$1125,graph!$B$2:$B$1125, "&lt;"&amp;$A23*3600, graph!$B$2:$B$1125, "&gt;="&amp;(($A23-1)*3600))</f>
        <v>9</v>
      </c>
      <c r="C23">
        <f>SUMIFS(graph!$M$2:$M$1125,graph!$B$2:$B$1125, "&lt;"&amp;($A23*3600*5), graph!$B$2:$B$1125, "&gt;="&amp;(($A23-1)*3600*5), graph!$I$2:$I$1125, "="&amp;C$1)</f>
        <v>0</v>
      </c>
      <c r="D23">
        <f>SUMIFS(graph!$M$2:$M$1125,graph!$B$2:$B$1125, "&lt;"&amp;($A23*3600*5), graph!$B$2:$B$1125, "&gt;="&amp;(($A23-1)*3600*5), graph!$I$2:$I$1125, "="&amp;D$1)</f>
        <v>0</v>
      </c>
      <c r="E23">
        <f>SUMIFS(graph!$M$2:$M$1125,graph!$B$2:$B$1125, "&lt;"&amp;($A23*3600*5), graph!$B$2:$B$1125, "&gt;="&amp;(($A23-1)*3600*5), graph!$I$2:$I$1125, "="&amp;E$1)</f>
        <v>0</v>
      </c>
      <c r="F23">
        <f>SUMIFS(graph!$M$2:$M$1125,graph!$B$2:$B$1125, "&lt;"&amp;($A23*3600*5), graph!$B$2:$B$1125, "&gt;="&amp;(($A23-1)*3600*5), graph!$I$2:$I$1125, "="&amp;F$1)</f>
        <v>0</v>
      </c>
      <c r="G23">
        <f>SUMIFS(graph!$M$2:$M$1125,graph!$B$2:$B$1125, "&lt;"&amp;($A23*3600*5), graph!$B$2:$B$1125, "&gt;="&amp;(($A23-1)*3600*5), graph!$I$2:$I$1125, "="&amp;G$1)</f>
        <v>0</v>
      </c>
    </row>
    <row r="24" spans="1:7">
      <c r="A24">
        <v>23</v>
      </c>
      <c r="B24">
        <f>SUMIFS(graph!$M$2:$M$1125,graph!$B$2:$B$1125, "&lt;"&amp;$A24*3600, graph!$B$2:$B$1125, "&gt;="&amp;(($A24-1)*3600))</f>
        <v>7</v>
      </c>
      <c r="C24">
        <f>SUMIFS(graph!$M$2:$M$1125,graph!$B$2:$B$1125, "&lt;"&amp;($A24*3600*5), graph!$B$2:$B$1125, "&gt;="&amp;(($A24-1)*3600*5), graph!$I$2:$I$1125, "="&amp;C$1)</f>
        <v>0</v>
      </c>
      <c r="D24">
        <f>SUMIFS(graph!$M$2:$M$1125,graph!$B$2:$B$1125, "&lt;"&amp;($A24*3600*5), graph!$B$2:$B$1125, "&gt;="&amp;(($A24-1)*3600*5), graph!$I$2:$I$1125, "="&amp;D$1)</f>
        <v>0</v>
      </c>
      <c r="E24">
        <f>SUMIFS(graph!$M$2:$M$1125,graph!$B$2:$B$1125, "&lt;"&amp;($A24*3600*5), graph!$B$2:$B$1125, "&gt;="&amp;(($A24-1)*3600*5), graph!$I$2:$I$1125, "="&amp;E$1)</f>
        <v>0</v>
      </c>
      <c r="F24">
        <f>SUMIFS(graph!$M$2:$M$1125,graph!$B$2:$B$1125, "&lt;"&amp;($A24*3600*5), graph!$B$2:$B$1125, "&gt;="&amp;(($A24-1)*3600*5), graph!$I$2:$I$1125, "="&amp;F$1)</f>
        <v>0</v>
      </c>
      <c r="G24">
        <f>SUMIFS(graph!$M$2:$M$1125,graph!$B$2:$B$1125, "&lt;"&amp;($A24*3600*5), graph!$B$2:$B$1125, "&gt;="&amp;(($A24-1)*3600*5), graph!$I$2:$I$1125, "="&amp;G$1)</f>
        <v>0</v>
      </c>
    </row>
    <row r="25" spans="1:7">
      <c r="A25">
        <v>24</v>
      </c>
      <c r="B25">
        <f>SUMIFS(graph!$M$2:$M$1125,graph!$B$2:$B$1125, "&lt;"&amp;$A25*3600, graph!$B$2:$B$1125, "&gt;="&amp;(($A25-1)*3600))</f>
        <v>5</v>
      </c>
      <c r="C25">
        <f>SUMIFS(graph!$M$2:$M$1125,graph!$B$2:$B$1125, "&lt;"&amp;($A25*3600*5), graph!$B$2:$B$1125, "&gt;="&amp;(($A25-1)*3600*5), graph!$I$2:$I$1125, "="&amp;C$1)</f>
        <v>0</v>
      </c>
      <c r="D25">
        <f>SUMIFS(graph!$M$2:$M$1125,graph!$B$2:$B$1125, "&lt;"&amp;($A25*3600*5), graph!$B$2:$B$1125, "&gt;="&amp;(($A25-1)*3600*5), graph!$I$2:$I$1125, "="&amp;D$1)</f>
        <v>0</v>
      </c>
      <c r="E25">
        <f>SUMIFS(graph!$M$2:$M$1125,graph!$B$2:$B$1125, "&lt;"&amp;($A25*3600*5), graph!$B$2:$B$1125, "&gt;="&amp;(($A25-1)*3600*5), graph!$I$2:$I$1125, "="&amp;E$1)</f>
        <v>0</v>
      </c>
      <c r="F25">
        <f>SUMIFS(graph!$M$2:$M$1125,graph!$B$2:$B$1125, "&lt;"&amp;($A25*3600*5), graph!$B$2:$B$1125, "&gt;="&amp;(($A25-1)*3600*5), graph!$I$2:$I$1125, "="&amp;F$1)</f>
        <v>0</v>
      </c>
      <c r="G25">
        <f>SUMIFS(graph!$M$2:$M$1125,graph!$B$2:$B$1125, "&lt;"&amp;($A25*3600*5), graph!$B$2:$B$1125, "&gt;="&amp;(($A25-1)*3600*5), graph!$I$2:$I$1125, "="&amp;G$1)</f>
        <v>0</v>
      </c>
    </row>
    <row r="26" spans="1:7">
      <c r="A26">
        <v>25</v>
      </c>
      <c r="B26">
        <f>SUMIFS(graph!$M$2:$M$1125,graph!$B$2:$B$1125, "&lt;"&amp;$A26*3600, graph!$B$2:$B$1125, "&gt;="&amp;(($A26-1)*3600))</f>
        <v>0</v>
      </c>
      <c r="C26">
        <f>SUMIFS(graph!$M$2:$M$1125,graph!$B$2:$B$1125, "&lt;"&amp;($A26*3600*5), graph!$B$2:$B$1125, "&gt;="&amp;(($A26-1)*3600*5), graph!$I$2:$I$1125, "="&amp;C$1)</f>
        <v>0</v>
      </c>
      <c r="D26">
        <f>SUMIFS(graph!$M$2:$M$1125,graph!$B$2:$B$1125, "&lt;"&amp;($A26*3600*5), graph!$B$2:$B$1125, "&gt;="&amp;(($A26-1)*3600*5), graph!$I$2:$I$1125, "="&amp;D$1)</f>
        <v>0</v>
      </c>
      <c r="E26">
        <f>SUMIFS(graph!$M$2:$M$1125,graph!$B$2:$B$1125, "&lt;"&amp;($A26*3600*5), graph!$B$2:$B$1125, "&gt;="&amp;(($A26-1)*3600*5), graph!$I$2:$I$1125, "="&amp;E$1)</f>
        <v>0</v>
      </c>
      <c r="F26">
        <f>SUMIFS(graph!$M$2:$M$1125,graph!$B$2:$B$1125, "&lt;"&amp;($A26*3600*5), graph!$B$2:$B$1125, "&gt;="&amp;(($A26-1)*3600*5), graph!$I$2:$I$1125, "="&amp;F$1)</f>
        <v>0</v>
      </c>
      <c r="G26">
        <f>SUMIFS(graph!$M$2:$M$1125,graph!$B$2:$B$1125, "&lt;"&amp;($A26*3600*5), graph!$B$2:$B$1125, "&gt;="&amp;(($A26-1)*3600*5), graph!$I$2:$I$1125, "="&amp;G$1)</f>
        <v>0</v>
      </c>
    </row>
    <row r="27" spans="1:7">
      <c r="A27">
        <v>26</v>
      </c>
      <c r="B27">
        <f>SUMIFS(graph!$M$2:$M$1125,graph!$B$2:$B$1125, "&lt;"&amp;$A27*3600, graph!$B$2:$B$1125, "&gt;="&amp;(($A27-1)*3600))</f>
        <v>12</v>
      </c>
      <c r="C27">
        <f>SUMIFS(graph!$M$2:$M$1125,graph!$B$2:$B$1125, "&lt;"&amp;($A27*3600*5), graph!$B$2:$B$1125, "&gt;="&amp;(($A27-1)*3600*5), graph!$I$2:$I$1125, "="&amp;C$1)</f>
        <v>0</v>
      </c>
      <c r="D27">
        <f>SUMIFS(graph!$M$2:$M$1125,graph!$B$2:$B$1125, "&lt;"&amp;($A27*3600*5), graph!$B$2:$B$1125, "&gt;="&amp;(($A27-1)*3600*5), graph!$I$2:$I$1125, "="&amp;D$1)</f>
        <v>0</v>
      </c>
      <c r="E27">
        <f>SUMIFS(graph!$M$2:$M$1125,graph!$B$2:$B$1125, "&lt;"&amp;($A27*3600*5), graph!$B$2:$B$1125, "&gt;="&amp;(($A27-1)*3600*5), graph!$I$2:$I$1125, "="&amp;E$1)</f>
        <v>0</v>
      </c>
      <c r="F27">
        <f>SUMIFS(graph!$M$2:$M$1125,graph!$B$2:$B$1125, "&lt;"&amp;($A27*3600*5), graph!$B$2:$B$1125, "&gt;="&amp;(($A27-1)*3600*5), graph!$I$2:$I$1125, "="&amp;F$1)</f>
        <v>0</v>
      </c>
      <c r="G27">
        <f>SUMIFS(graph!$M$2:$M$1125,graph!$B$2:$B$1125, "&lt;"&amp;($A27*3600*5), graph!$B$2:$B$1125, "&gt;="&amp;(($A27-1)*3600*5), graph!$I$2:$I$1125, "="&amp;G$1)</f>
        <v>0</v>
      </c>
    </row>
    <row r="28" spans="1:7">
      <c r="A28">
        <v>27</v>
      </c>
      <c r="B28">
        <f>SUMIFS(graph!$M$2:$M$1125,graph!$B$2:$B$1125, "&lt;"&amp;$A28*3600, graph!$B$2:$B$1125, "&gt;="&amp;(($A28-1)*3600))</f>
        <v>11</v>
      </c>
      <c r="C28">
        <f>SUMIFS(graph!$M$2:$M$1125,graph!$B$2:$B$1125, "&lt;"&amp;($A28*3600*5), graph!$B$2:$B$1125, "&gt;="&amp;(($A28-1)*3600*5), graph!$I$2:$I$1125, "="&amp;C$1)</f>
        <v>0</v>
      </c>
      <c r="D28">
        <f>SUMIFS(graph!$M$2:$M$1125,graph!$B$2:$B$1125, "&lt;"&amp;($A28*3600*5), graph!$B$2:$B$1125, "&gt;="&amp;(($A28-1)*3600*5), graph!$I$2:$I$1125, "="&amp;D$1)</f>
        <v>0</v>
      </c>
      <c r="E28">
        <f>SUMIFS(graph!$M$2:$M$1125,graph!$B$2:$B$1125, "&lt;"&amp;($A28*3600*5), graph!$B$2:$B$1125, "&gt;="&amp;(($A28-1)*3600*5), graph!$I$2:$I$1125, "="&amp;E$1)</f>
        <v>0</v>
      </c>
      <c r="F28">
        <f>SUMIFS(graph!$M$2:$M$1125,graph!$B$2:$B$1125, "&lt;"&amp;($A28*3600*5), graph!$B$2:$B$1125, "&gt;="&amp;(($A28-1)*3600*5), graph!$I$2:$I$1125, "="&amp;F$1)</f>
        <v>0</v>
      </c>
      <c r="G28">
        <f>SUMIFS(graph!$M$2:$M$1125,graph!$B$2:$B$1125, "&lt;"&amp;($A28*3600*5), graph!$B$2:$B$1125, "&gt;="&amp;(($A28-1)*3600*5), graph!$I$2:$I$1125, "="&amp;G$1)</f>
        <v>0</v>
      </c>
    </row>
    <row r="29" spans="1:7">
      <c r="A29">
        <v>28</v>
      </c>
      <c r="B29">
        <f>SUMIFS(graph!$M$2:$M$1125,graph!$B$2:$B$1125, "&lt;"&amp;$A29*3600, graph!$B$2:$B$1125, "&gt;="&amp;(($A29-1)*3600))</f>
        <v>3</v>
      </c>
      <c r="C29">
        <f>SUMIFS(graph!$M$2:$M$1125,graph!$B$2:$B$1125, "&lt;"&amp;($A29*3600*5), graph!$B$2:$B$1125, "&gt;="&amp;(($A29-1)*3600*5), graph!$I$2:$I$1125, "="&amp;C$1)</f>
        <v>0</v>
      </c>
      <c r="D29">
        <f>SUMIFS(graph!$M$2:$M$1125,graph!$B$2:$B$1125, "&lt;"&amp;($A29*3600*5), graph!$B$2:$B$1125, "&gt;="&amp;(($A29-1)*3600*5), graph!$I$2:$I$1125, "="&amp;D$1)</f>
        <v>0</v>
      </c>
      <c r="E29">
        <f>SUMIFS(graph!$M$2:$M$1125,graph!$B$2:$B$1125, "&lt;"&amp;($A29*3600*5), graph!$B$2:$B$1125, "&gt;="&amp;(($A29-1)*3600*5), graph!$I$2:$I$1125, "="&amp;E$1)</f>
        <v>0</v>
      </c>
      <c r="F29">
        <f>SUMIFS(graph!$M$2:$M$1125,graph!$B$2:$B$1125, "&lt;"&amp;($A29*3600*5), graph!$B$2:$B$1125, "&gt;="&amp;(($A29-1)*3600*5), graph!$I$2:$I$1125, "="&amp;F$1)</f>
        <v>0</v>
      </c>
      <c r="G29">
        <f>SUMIFS(graph!$M$2:$M$1125,graph!$B$2:$B$1125, "&lt;"&amp;($A29*3600*5), graph!$B$2:$B$1125, "&gt;="&amp;(($A29-1)*3600*5), graph!$I$2:$I$1125, "="&amp;G$1)</f>
        <v>0</v>
      </c>
    </row>
    <row r="30" spans="1:7">
      <c r="A30">
        <v>29</v>
      </c>
      <c r="B30">
        <f>SUMIFS(graph!$M$2:$M$1125,graph!$B$2:$B$1125, "&lt;"&amp;$A30*3600, graph!$B$2:$B$1125, "&gt;="&amp;(($A30-1)*3600))</f>
        <v>13</v>
      </c>
      <c r="C30">
        <f>SUMIFS(graph!$M$2:$M$1125,graph!$B$2:$B$1125, "&lt;"&amp;($A30*3600*5), graph!$B$2:$B$1125, "&gt;="&amp;(($A30-1)*3600*5), graph!$I$2:$I$1125, "="&amp;C$1)</f>
        <v>0</v>
      </c>
      <c r="D30">
        <f>SUMIFS(graph!$M$2:$M$1125,graph!$B$2:$B$1125, "&lt;"&amp;($A30*3600*5), graph!$B$2:$B$1125, "&gt;="&amp;(($A30-1)*3600*5), graph!$I$2:$I$1125, "="&amp;D$1)</f>
        <v>0</v>
      </c>
      <c r="E30">
        <f>SUMIFS(graph!$M$2:$M$1125,graph!$B$2:$B$1125, "&lt;"&amp;($A30*3600*5), graph!$B$2:$B$1125, "&gt;="&amp;(($A30-1)*3600*5), graph!$I$2:$I$1125, "="&amp;E$1)</f>
        <v>0</v>
      </c>
      <c r="F30">
        <f>SUMIFS(graph!$M$2:$M$1125,graph!$B$2:$B$1125, "&lt;"&amp;($A30*3600*5), graph!$B$2:$B$1125, "&gt;="&amp;(($A30-1)*3600*5), graph!$I$2:$I$1125, "="&amp;F$1)</f>
        <v>0</v>
      </c>
      <c r="G30">
        <f>SUMIFS(graph!$M$2:$M$1125,graph!$B$2:$B$1125, "&lt;"&amp;($A30*3600*5), graph!$B$2:$B$1125, "&gt;="&amp;(($A30-1)*3600*5), graph!$I$2:$I$1125, "="&amp;G$1)</f>
        <v>0</v>
      </c>
    </row>
    <row r="31" spans="1:7">
      <c r="A31">
        <v>30</v>
      </c>
      <c r="B31">
        <f>SUMIFS(graph!$M$2:$M$1125,graph!$B$2:$B$1125, "&lt;"&amp;$A31*3600, graph!$B$2:$B$1125, "&gt;="&amp;(($A31-1)*3600))</f>
        <v>0</v>
      </c>
      <c r="C31">
        <f>SUMIFS(graph!$M$2:$M$1125,graph!$B$2:$B$1125, "&lt;"&amp;($A31*3600*5), graph!$B$2:$B$1125, "&gt;="&amp;(($A31-1)*3600*5), graph!$I$2:$I$1125, "="&amp;C$1)</f>
        <v>0</v>
      </c>
      <c r="D31">
        <f>SUMIFS(graph!$M$2:$M$1125,graph!$B$2:$B$1125, "&lt;"&amp;($A31*3600*5), graph!$B$2:$B$1125, "&gt;="&amp;(($A31-1)*3600*5), graph!$I$2:$I$1125, "="&amp;D$1)</f>
        <v>0</v>
      </c>
      <c r="E31">
        <f>SUMIFS(graph!$M$2:$M$1125,graph!$B$2:$B$1125, "&lt;"&amp;($A31*3600*5), graph!$B$2:$B$1125, "&gt;="&amp;(($A31-1)*3600*5), graph!$I$2:$I$1125, "="&amp;E$1)</f>
        <v>0</v>
      </c>
      <c r="F31">
        <f>SUMIFS(graph!$M$2:$M$1125,graph!$B$2:$B$1125, "&lt;"&amp;($A31*3600*5), graph!$B$2:$B$1125, "&gt;="&amp;(($A31-1)*3600*5), graph!$I$2:$I$1125, "="&amp;F$1)</f>
        <v>0</v>
      </c>
      <c r="G31">
        <f>SUMIFS(graph!$M$2:$M$1125,graph!$B$2:$B$1125, "&lt;"&amp;($A31*3600*5), graph!$B$2:$B$1125, "&gt;="&amp;(($A31-1)*3600*5), graph!$I$2:$I$1125, "="&amp;G$1)</f>
        <v>0</v>
      </c>
    </row>
    <row r="32" spans="1:7">
      <c r="A32">
        <v>31</v>
      </c>
      <c r="B32">
        <f>SUMIFS(graph!$M$2:$M$1125,graph!$B$2:$B$1125, "&lt;"&amp;$A32*3600, graph!$B$2:$B$1125, "&gt;="&amp;(($A32-1)*3600))</f>
        <v>2</v>
      </c>
      <c r="C32">
        <f>SUMIFS(graph!$M$2:$M$1125,graph!$B$2:$B$1125, "&lt;"&amp;($A32*3600*5), graph!$B$2:$B$1125, "&gt;="&amp;(($A32-1)*3600*5), graph!$I$2:$I$1125, "="&amp;C$1)</f>
        <v>0</v>
      </c>
      <c r="D32">
        <f>SUMIFS(graph!$M$2:$M$1125,graph!$B$2:$B$1125, "&lt;"&amp;($A32*3600*5), graph!$B$2:$B$1125, "&gt;="&amp;(($A32-1)*3600*5), graph!$I$2:$I$1125, "="&amp;D$1)</f>
        <v>0</v>
      </c>
      <c r="E32">
        <f>SUMIFS(graph!$M$2:$M$1125,graph!$B$2:$B$1125, "&lt;"&amp;($A32*3600*5), graph!$B$2:$B$1125, "&gt;="&amp;(($A32-1)*3600*5), graph!$I$2:$I$1125, "="&amp;E$1)</f>
        <v>0</v>
      </c>
      <c r="F32">
        <f>SUMIFS(graph!$M$2:$M$1125,graph!$B$2:$B$1125, "&lt;"&amp;($A32*3600*5), graph!$B$2:$B$1125, "&gt;="&amp;(($A32-1)*3600*5), graph!$I$2:$I$1125, "="&amp;F$1)</f>
        <v>0</v>
      </c>
      <c r="G32">
        <f>SUMIFS(graph!$M$2:$M$1125,graph!$B$2:$B$1125, "&lt;"&amp;($A32*3600*5), graph!$B$2:$B$1125, "&gt;="&amp;(($A32-1)*3600*5), graph!$I$2:$I$1125, "="&amp;G$1)</f>
        <v>0</v>
      </c>
    </row>
    <row r="33" spans="1:7">
      <c r="A33">
        <v>32</v>
      </c>
      <c r="B33">
        <f>SUMIFS(graph!$M$2:$M$1125,graph!$B$2:$B$1125, "&lt;"&amp;$A33*3600, graph!$B$2:$B$1125, "&gt;="&amp;(($A33-1)*3600))</f>
        <v>8</v>
      </c>
      <c r="C33">
        <f>SUMIFS(graph!$M$2:$M$1125,graph!$B$2:$B$1125, "&lt;"&amp;($A33*3600*5), graph!$B$2:$B$1125, "&gt;="&amp;(($A33-1)*3600*5), graph!$I$2:$I$1125, "="&amp;C$1)</f>
        <v>0</v>
      </c>
      <c r="D33">
        <f>SUMIFS(graph!$M$2:$M$1125,graph!$B$2:$B$1125, "&lt;"&amp;($A33*3600*5), graph!$B$2:$B$1125, "&gt;="&amp;(($A33-1)*3600*5), graph!$I$2:$I$1125, "="&amp;D$1)</f>
        <v>0</v>
      </c>
      <c r="E33">
        <f>SUMIFS(graph!$M$2:$M$1125,graph!$B$2:$B$1125, "&lt;"&amp;($A33*3600*5), graph!$B$2:$B$1125, "&gt;="&amp;(($A33-1)*3600*5), graph!$I$2:$I$1125, "="&amp;E$1)</f>
        <v>0</v>
      </c>
      <c r="F33">
        <f>SUMIFS(graph!$M$2:$M$1125,graph!$B$2:$B$1125, "&lt;"&amp;($A33*3600*5), graph!$B$2:$B$1125, "&gt;="&amp;(($A33-1)*3600*5), graph!$I$2:$I$1125, "="&amp;F$1)</f>
        <v>0</v>
      </c>
      <c r="G33">
        <f>SUMIFS(graph!$M$2:$M$1125,graph!$B$2:$B$1125, "&lt;"&amp;($A33*3600*5), graph!$B$2:$B$1125, "&gt;="&amp;(($A33-1)*3600*5), graph!$I$2:$I$1125, "="&amp;G$1)</f>
        <v>0</v>
      </c>
    </row>
    <row r="34" spans="1:7">
      <c r="A34">
        <v>33</v>
      </c>
      <c r="B34">
        <f>SUMIFS(graph!$M$2:$M$1125,graph!$B$2:$B$1125, "&lt;"&amp;$A34*3600, graph!$B$2:$B$1125, "&gt;="&amp;(($A34-1)*3600))</f>
        <v>1</v>
      </c>
      <c r="C34">
        <f>SUMIFS(graph!$M$2:$M$1125,graph!$B$2:$B$1125, "&lt;"&amp;($A34*3600*5), graph!$B$2:$B$1125, "&gt;="&amp;(($A34-1)*3600*5), graph!$I$2:$I$1125, "="&amp;C$1)</f>
        <v>0</v>
      </c>
      <c r="D34">
        <f>SUMIFS(graph!$M$2:$M$1125,graph!$B$2:$B$1125, "&lt;"&amp;($A34*3600*5), graph!$B$2:$B$1125, "&gt;="&amp;(($A34-1)*3600*5), graph!$I$2:$I$1125, "="&amp;D$1)</f>
        <v>0</v>
      </c>
      <c r="E34">
        <f>SUMIFS(graph!$M$2:$M$1125,graph!$B$2:$B$1125, "&lt;"&amp;($A34*3600*5), graph!$B$2:$B$1125, "&gt;="&amp;(($A34-1)*3600*5), graph!$I$2:$I$1125, "="&amp;E$1)</f>
        <v>0</v>
      </c>
      <c r="F34">
        <f>SUMIFS(graph!$M$2:$M$1125,graph!$B$2:$B$1125, "&lt;"&amp;($A34*3600*5), graph!$B$2:$B$1125, "&gt;="&amp;(($A34-1)*3600*5), graph!$I$2:$I$1125, "="&amp;F$1)</f>
        <v>0</v>
      </c>
      <c r="G34">
        <f>SUMIFS(graph!$M$2:$M$1125,graph!$B$2:$B$1125, "&lt;"&amp;($A34*3600*5), graph!$B$2:$B$1125, "&gt;="&amp;(($A34-1)*3600*5), graph!$I$2:$I$1125, "="&amp;G$1)</f>
        <v>0</v>
      </c>
    </row>
    <row r="35" spans="1:7">
      <c r="A35">
        <v>34</v>
      </c>
      <c r="B35">
        <f>SUMIFS(graph!$M$2:$M$1125,graph!$B$2:$B$1125, "&lt;"&amp;$A35*3600, graph!$B$2:$B$1125, "&gt;="&amp;(($A35-1)*3600))</f>
        <v>4</v>
      </c>
      <c r="C35">
        <f>SUMIFS(graph!$M$2:$M$1125,graph!$B$2:$B$1125, "&lt;"&amp;($A35*3600*5), graph!$B$2:$B$1125, "&gt;="&amp;(($A35-1)*3600*5), graph!$I$2:$I$1125, "="&amp;C$1)</f>
        <v>0</v>
      </c>
      <c r="D35">
        <f>SUMIFS(graph!$M$2:$M$1125,graph!$B$2:$B$1125, "&lt;"&amp;($A35*3600*5), graph!$B$2:$B$1125, "&gt;="&amp;(($A35-1)*3600*5), graph!$I$2:$I$1125, "="&amp;D$1)</f>
        <v>0</v>
      </c>
      <c r="E35">
        <f>SUMIFS(graph!$M$2:$M$1125,graph!$B$2:$B$1125, "&lt;"&amp;($A35*3600*5), graph!$B$2:$B$1125, "&gt;="&amp;(($A35-1)*3600*5), graph!$I$2:$I$1125, "="&amp;E$1)</f>
        <v>0</v>
      </c>
      <c r="F35">
        <f>SUMIFS(graph!$M$2:$M$1125,graph!$B$2:$B$1125, "&lt;"&amp;($A35*3600*5), graph!$B$2:$B$1125, "&gt;="&amp;(($A35-1)*3600*5), graph!$I$2:$I$1125, "="&amp;F$1)</f>
        <v>0</v>
      </c>
      <c r="G35">
        <f>SUMIFS(graph!$M$2:$M$1125,graph!$B$2:$B$1125, "&lt;"&amp;($A35*3600*5), graph!$B$2:$B$1125, "&gt;="&amp;(($A35-1)*3600*5), graph!$I$2:$I$1125, "="&amp;G$1)</f>
        <v>0</v>
      </c>
    </row>
    <row r="36" spans="1:7">
      <c r="A36">
        <v>35</v>
      </c>
      <c r="B36">
        <f>SUMIFS(graph!$M$2:$M$1125,graph!$B$2:$B$1125, "&lt;"&amp;$A36*3600, graph!$B$2:$B$1125, "&gt;="&amp;(($A36-1)*3600))</f>
        <v>8</v>
      </c>
      <c r="C36">
        <f>SUMIFS(graph!$M$2:$M$1125,graph!$B$2:$B$1125, "&lt;"&amp;($A36*3600*5), graph!$B$2:$B$1125, "&gt;="&amp;(($A36-1)*3600*5), graph!$I$2:$I$1125, "="&amp;C$1)</f>
        <v>0</v>
      </c>
      <c r="D36">
        <f>SUMIFS(graph!$M$2:$M$1125,graph!$B$2:$B$1125, "&lt;"&amp;($A36*3600*5), graph!$B$2:$B$1125, "&gt;="&amp;(($A36-1)*3600*5), graph!$I$2:$I$1125, "="&amp;D$1)</f>
        <v>0</v>
      </c>
      <c r="E36">
        <f>SUMIFS(graph!$M$2:$M$1125,graph!$B$2:$B$1125, "&lt;"&amp;($A36*3600*5), graph!$B$2:$B$1125, "&gt;="&amp;(($A36-1)*3600*5), graph!$I$2:$I$1125, "="&amp;E$1)</f>
        <v>0</v>
      </c>
      <c r="F36">
        <f>SUMIFS(graph!$M$2:$M$1125,graph!$B$2:$B$1125, "&lt;"&amp;($A36*3600*5), graph!$B$2:$B$1125, "&gt;="&amp;(($A36-1)*3600*5), graph!$I$2:$I$1125, "="&amp;F$1)</f>
        <v>0</v>
      </c>
      <c r="G36">
        <f>SUMIFS(graph!$M$2:$M$1125,graph!$B$2:$B$1125, "&lt;"&amp;($A36*3600*5), graph!$B$2:$B$1125, "&gt;="&amp;(($A36-1)*3600*5), graph!$I$2:$I$1125, "="&amp;G$1)</f>
        <v>0</v>
      </c>
    </row>
    <row r="37" spans="1:7">
      <c r="A37">
        <v>36</v>
      </c>
      <c r="B37">
        <f>SUMIFS(graph!$M$2:$M$1125,graph!$B$2:$B$1125, "&lt;"&amp;$A37*3600, graph!$B$2:$B$1125, "&gt;="&amp;(($A37-1)*3600))</f>
        <v>3</v>
      </c>
      <c r="C37">
        <f>SUMIFS(graph!$M$2:$M$1125,graph!$B$2:$B$1125, "&lt;"&amp;($A37*3600*5), graph!$B$2:$B$1125, "&gt;="&amp;(($A37-1)*3600*5), graph!$I$2:$I$1125, "="&amp;C$1)</f>
        <v>0</v>
      </c>
      <c r="D37">
        <f>SUMIFS(graph!$M$2:$M$1125,graph!$B$2:$B$1125, "&lt;"&amp;($A37*3600*5), graph!$B$2:$B$1125, "&gt;="&amp;(($A37-1)*3600*5), graph!$I$2:$I$1125, "="&amp;D$1)</f>
        <v>0</v>
      </c>
      <c r="E37">
        <f>SUMIFS(graph!$M$2:$M$1125,graph!$B$2:$B$1125, "&lt;"&amp;($A37*3600*5), graph!$B$2:$B$1125, "&gt;="&amp;(($A37-1)*3600*5), graph!$I$2:$I$1125, "="&amp;E$1)</f>
        <v>0</v>
      </c>
      <c r="F37">
        <f>SUMIFS(graph!$M$2:$M$1125,graph!$B$2:$B$1125, "&lt;"&amp;($A37*3600*5), graph!$B$2:$B$1125, "&gt;="&amp;(($A37-1)*3600*5), graph!$I$2:$I$1125, "="&amp;F$1)</f>
        <v>0</v>
      </c>
      <c r="G37">
        <f>SUMIFS(graph!$M$2:$M$1125,graph!$B$2:$B$1125, "&lt;"&amp;($A37*3600*5), graph!$B$2:$B$1125, "&gt;="&amp;(($A37-1)*3600*5), graph!$I$2:$I$1125, "="&amp;G$1)</f>
        <v>0</v>
      </c>
    </row>
    <row r="38" spans="1:7">
      <c r="A38">
        <v>37</v>
      </c>
      <c r="B38">
        <f>SUMIFS(graph!$M$2:$M$1125,graph!$B$2:$B$1125, "&lt;"&amp;$A38*3600, graph!$B$2:$B$1125, "&gt;="&amp;(($A38-1)*3600))</f>
        <v>2</v>
      </c>
      <c r="C38">
        <f>SUMIFS(graph!$M$2:$M$1125,graph!$B$2:$B$1125, "&lt;"&amp;($A38*3600*5), graph!$B$2:$B$1125, "&gt;="&amp;(($A38-1)*3600*5), graph!$I$2:$I$1125, "="&amp;C$1)</f>
        <v>0</v>
      </c>
      <c r="D38">
        <f>SUMIFS(graph!$M$2:$M$1125,graph!$B$2:$B$1125, "&lt;"&amp;($A38*3600*5), graph!$B$2:$B$1125, "&gt;="&amp;(($A38-1)*3600*5), graph!$I$2:$I$1125, "="&amp;D$1)</f>
        <v>0</v>
      </c>
      <c r="E38">
        <f>SUMIFS(graph!$M$2:$M$1125,graph!$B$2:$B$1125, "&lt;"&amp;($A38*3600*5), graph!$B$2:$B$1125, "&gt;="&amp;(($A38-1)*3600*5), graph!$I$2:$I$1125, "="&amp;E$1)</f>
        <v>0</v>
      </c>
      <c r="F38">
        <f>SUMIFS(graph!$M$2:$M$1125,graph!$B$2:$B$1125, "&lt;"&amp;($A38*3600*5), graph!$B$2:$B$1125, "&gt;="&amp;(($A38-1)*3600*5), graph!$I$2:$I$1125, "="&amp;F$1)</f>
        <v>0</v>
      </c>
      <c r="G38">
        <f>SUMIFS(graph!$M$2:$M$1125,graph!$B$2:$B$1125, "&lt;"&amp;($A38*3600*5), graph!$B$2:$B$1125, "&gt;="&amp;(($A38-1)*3600*5), graph!$I$2:$I$1125, "="&amp;G$1)</f>
        <v>0</v>
      </c>
    </row>
    <row r="39" spans="1:7">
      <c r="A39">
        <v>38</v>
      </c>
      <c r="B39">
        <f>SUMIFS(graph!$M$2:$M$1125,graph!$B$2:$B$1125, "&lt;"&amp;$A39*3600, graph!$B$2:$B$1125, "&gt;="&amp;(($A39-1)*3600))</f>
        <v>0</v>
      </c>
      <c r="C39">
        <f>SUMIFS(graph!$M$2:$M$1125,graph!$B$2:$B$1125, "&lt;"&amp;($A39*3600*5), graph!$B$2:$B$1125, "&gt;="&amp;(($A39-1)*3600*5), graph!$I$2:$I$1125, "="&amp;C$1)</f>
        <v>0</v>
      </c>
      <c r="D39">
        <f>SUMIFS(graph!$M$2:$M$1125,graph!$B$2:$B$1125, "&lt;"&amp;($A39*3600*5), graph!$B$2:$B$1125, "&gt;="&amp;(($A39-1)*3600*5), graph!$I$2:$I$1125, "="&amp;D$1)</f>
        <v>0</v>
      </c>
      <c r="E39">
        <f>SUMIFS(graph!$M$2:$M$1125,graph!$B$2:$B$1125, "&lt;"&amp;($A39*3600*5), graph!$B$2:$B$1125, "&gt;="&amp;(($A39-1)*3600*5), graph!$I$2:$I$1125, "="&amp;E$1)</f>
        <v>0</v>
      </c>
      <c r="F39">
        <f>SUMIFS(graph!$M$2:$M$1125,graph!$B$2:$B$1125, "&lt;"&amp;($A39*3600*5), graph!$B$2:$B$1125, "&gt;="&amp;(($A39-1)*3600*5), graph!$I$2:$I$1125, "="&amp;F$1)</f>
        <v>0</v>
      </c>
      <c r="G39">
        <f>SUMIFS(graph!$M$2:$M$1125,graph!$B$2:$B$1125, "&lt;"&amp;($A39*3600*5), graph!$B$2:$B$1125, "&gt;="&amp;(($A39-1)*3600*5), graph!$I$2:$I$1125, "="&amp;G$1)</f>
        <v>0</v>
      </c>
    </row>
    <row r="40" spans="1:7">
      <c r="A40">
        <v>39</v>
      </c>
      <c r="B40">
        <f>SUMIFS(graph!$M$2:$M$1125,graph!$B$2:$B$1125, "&lt;"&amp;$A40*3600, graph!$B$2:$B$1125, "&gt;="&amp;(($A40-1)*3600))</f>
        <v>4</v>
      </c>
      <c r="C40">
        <f>SUMIFS(graph!$M$2:$M$1125,graph!$B$2:$B$1125, "&lt;"&amp;($A40*3600*5), graph!$B$2:$B$1125, "&gt;="&amp;(($A40-1)*3600*5), graph!$I$2:$I$1125, "="&amp;C$1)</f>
        <v>0</v>
      </c>
      <c r="D40">
        <f>SUMIFS(graph!$M$2:$M$1125,graph!$B$2:$B$1125, "&lt;"&amp;($A40*3600*5), graph!$B$2:$B$1125, "&gt;="&amp;(($A40-1)*3600*5), graph!$I$2:$I$1125, "="&amp;D$1)</f>
        <v>0</v>
      </c>
      <c r="E40">
        <f>SUMIFS(graph!$M$2:$M$1125,graph!$B$2:$B$1125, "&lt;"&amp;($A40*3600*5), graph!$B$2:$B$1125, "&gt;="&amp;(($A40-1)*3600*5), graph!$I$2:$I$1125, "="&amp;E$1)</f>
        <v>0</v>
      </c>
      <c r="F40">
        <f>SUMIFS(graph!$M$2:$M$1125,graph!$B$2:$B$1125, "&lt;"&amp;($A40*3600*5), graph!$B$2:$B$1125, "&gt;="&amp;(($A40-1)*3600*5), graph!$I$2:$I$1125, "="&amp;F$1)</f>
        <v>0</v>
      </c>
      <c r="G40">
        <f>SUMIFS(graph!$M$2:$M$1125,graph!$B$2:$B$1125, "&lt;"&amp;($A40*3600*5), graph!$B$2:$B$1125, "&gt;="&amp;(($A40-1)*3600*5), graph!$I$2:$I$1125, "="&amp;G$1)</f>
        <v>0</v>
      </c>
    </row>
    <row r="41" spans="1:7">
      <c r="A41">
        <v>40</v>
      </c>
      <c r="B41">
        <f>SUMIFS(graph!$M$2:$M$1125,graph!$B$2:$B$1125, "&lt;"&amp;$A41*3600, graph!$B$2:$B$1125, "&gt;="&amp;(($A41-1)*3600))</f>
        <v>0</v>
      </c>
      <c r="C41">
        <f>SUMIFS(graph!$M$2:$M$1125,graph!$B$2:$B$1125, "&lt;"&amp;($A41*3600*5), graph!$B$2:$B$1125, "&gt;="&amp;(($A41-1)*3600*5), graph!$I$2:$I$1125, "="&amp;C$1)</f>
        <v>0</v>
      </c>
      <c r="D41">
        <f>SUMIFS(graph!$M$2:$M$1125,graph!$B$2:$B$1125, "&lt;"&amp;($A41*3600*5), graph!$B$2:$B$1125, "&gt;="&amp;(($A41-1)*3600*5), graph!$I$2:$I$1125, "="&amp;D$1)</f>
        <v>0</v>
      </c>
      <c r="E41">
        <f>SUMIFS(graph!$M$2:$M$1125,graph!$B$2:$B$1125, "&lt;"&amp;($A41*3600*5), graph!$B$2:$B$1125, "&gt;="&amp;(($A41-1)*3600*5), graph!$I$2:$I$1125, "="&amp;E$1)</f>
        <v>0</v>
      </c>
      <c r="F41">
        <f>SUMIFS(graph!$M$2:$M$1125,graph!$B$2:$B$1125, "&lt;"&amp;($A41*3600*5), graph!$B$2:$B$1125, "&gt;="&amp;(($A41-1)*3600*5), graph!$I$2:$I$1125, "="&amp;F$1)</f>
        <v>0</v>
      </c>
      <c r="G41">
        <f>SUMIFS(graph!$M$2:$M$1125,graph!$B$2:$B$1125, "&lt;"&amp;($A41*3600*5), graph!$B$2:$B$1125, "&gt;="&amp;(($A41-1)*3600*5), graph!$I$2:$I$1125, "="&amp;G$1)</f>
        <v>0</v>
      </c>
    </row>
    <row r="42" spans="1:7">
      <c r="A42">
        <v>41</v>
      </c>
      <c r="B42">
        <f>SUMIFS(graph!$M$2:$M$1125,graph!$B$2:$B$1125, "&lt;"&amp;$A42*3600, graph!$B$2:$B$1125, "&gt;="&amp;(($A42-1)*3600))</f>
        <v>3</v>
      </c>
      <c r="C42">
        <f>SUMIFS(graph!$M$2:$M$1125,graph!$B$2:$B$1125, "&lt;"&amp;($A42*3600*5), graph!$B$2:$B$1125, "&gt;="&amp;(($A42-1)*3600*5), graph!$I$2:$I$1125, "="&amp;C$1)</f>
        <v>0</v>
      </c>
      <c r="D42">
        <f>SUMIFS(graph!$M$2:$M$1125,graph!$B$2:$B$1125, "&lt;"&amp;($A42*3600*5), graph!$B$2:$B$1125, "&gt;="&amp;(($A42-1)*3600*5), graph!$I$2:$I$1125, "="&amp;D$1)</f>
        <v>0</v>
      </c>
      <c r="E42">
        <f>SUMIFS(graph!$M$2:$M$1125,graph!$B$2:$B$1125, "&lt;"&amp;($A42*3600*5), graph!$B$2:$B$1125, "&gt;="&amp;(($A42-1)*3600*5), graph!$I$2:$I$1125, "="&amp;E$1)</f>
        <v>0</v>
      </c>
      <c r="F42">
        <f>SUMIFS(graph!$M$2:$M$1125,graph!$B$2:$B$1125, "&lt;"&amp;($A42*3600*5), graph!$B$2:$B$1125, "&gt;="&amp;(($A42-1)*3600*5), graph!$I$2:$I$1125, "="&amp;F$1)</f>
        <v>0</v>
      </c>
      <c r="G42">
        <f>SUMIFS(graph!$M$2:$M$1125,graph!$B$2:$B$1125, "&lt;"&amp;($A42*3600*5), graph!$B$2:$B$1125, "&gt;="&amp;(($A42-1)*3600*5), graph!$I$2:$I$1125, "="&amp;G$1)</f>
        <v>0</v>
      </c>
    </row>
    <row r="43" spans="1:7">
      <c r="A43">
        <v>42</v>
      </c>
      <c r="B43">
        <f>SUMIFS(graph!$M$2:$M$1125,graph!$B$2:$B$1125, "&lt;"&amp;$A43*3600, graph!$B$2:$B$1125, "&gt;="&amp;(($A43-1)*3600))</f>
        <v>0</v>
      </c>
      <c r="C43">
        <f>SUMIFS(graph!$M$2:$M$1125,graph!$B$2:$B$1125, "&lt;"&amp;($A43*3600*5), graph!$B$2:$B$1125, "&gt;="&amp;(($A43-1)*3600*5), graph!$I$2:$I$1125, "="&amp;C$1)</f>
        <v>0</v>
      </c>
      <c r="D43">
        <f>SUMIFS(graph!$M$2:$M$1125,graph!$B$2:$B$1125, "&lt;"&amp;($A43*3600*5), graph!$B$2:$B$1125, "&gt;="&amp;(($A43-1)*3600*5), graph!$I$2:$I$1125, "="&amp;D$1)</f>
        <v>0</v>
      </c>
      <c r="E43">
        <f>SUMIFS(graph!$M$2:$M$1125,graph!$B$2:$B$1125, "&lt;"&amp;($A43*3600*5), graph!$B$2:$B$1125, "&gt;="&amp;(($A43-1)*3600*5), graph!$I$2:$I$1125, "="&amp;E$1)</f>
        <v>0</v>
      </c>
      <c r="F43">
        <f>SUMIFS(graph!$M$2:$M$1125,graph!$B$2:$B$1125, "&lt;"&amp;($A43*3600*5), graph!$B$2:$B$1125, "&gt;="&amp;(($A43-1)*3600*5), graph!$I$2:$I$1125, "="&amp;F$1)</f>
        <v>0</v>
      </c>
      <c r="G43">
        <f>SUMIFS(graph!$M$2:$M$1125,graph!$B$2:$B$1125, "&lt;"&amp;($A43*3600*5), graph!$B$2:$B$1125, "&gt;="&amp;(($A43-1)*3600*5), graph!$I$2:$I$1125, "="&amp;G$1)</f>
        <v>0</v>
      </c>
    </row>
    <row r="44" spans="1:7">
      <c r="A44">
        <v>43</v>
      </c>
      <c r="B44">
        <f>SUMIFS(graph!$M$2:$M$1125,graph!$B$2:$B$1125, "&lt;"&amp;$A44*3600, graph!$B$2:$B$1125, "&gt;="&amp;(($A44-1)*3600))</f>
        <v>2</v>
      </c>
      <c r="C44">
        <f>SUMIFS(graph!$M$2:$M$1125,graph!$B$2:$B$1125, "&lt;"&amp;($A44*3600*5), graph!$B$2:$B$1125, "&gt;="&amp;(($A44-1)*3600*5), graph!$I$2:$I$1125, "="&amp;C$1)</f>
        <v>0</v>
      </c>
      <c r="D44">
        <f>SUMIFS(graph!$M$2:$M$1125,graph!$B$2:$B$1125, "&lt;"&amp;($A44*3600*5), graph!$B$2:$B$1125, "&gt;="&amp;(($A44-1)*3600*5), graph!$I$2:$I$1125, "="&amp;D$1)</f>
        <v>0</v>
      </c>
      <c r="E44">
        <f>SUMIFS(graph!$M$2:$M$1125,graph!$B$2:$B$1125, "&lt;"&amp;($A44*3600*5), graph!$B$2:$B$1125, "&gt;="&amp;(($A44-1)*3600*5), graph!$I$2:$I$1125, "="&amp;E$1)</f>
        <v>0</v>
      </c>
      <c r="F44">
        <f>SUMIFS(graph!$M$2:$M$1125,graph!$B$2:$B$1125, "&lt;"&amp;($A44*3600*5), graph!$B$2:$B$1125, "&gt;="&amp;(($A44-1)*3600*5), graph!$I$2:$I$1125, "="&amp;F$1)</f>
        <v>0</v>
      </c>
      <c r="G44">
        <f>SUMIFS(graph!$M$2:$M$1125,graph!$B$2:$B$1125, "&lt;"&amp;($A44*3600*5), graph!$B$2:$B$1125, "&gt;="&amp;(($A44-1)*3600*5), graph!$I$2:$I$1125, "="&amp;G$1)</f>
        <v>0</v>
      </c>
    </row>
    <row r="45" spans="1:7">
      <c r="A45">
        <v>44</v>
      </c>
      <c r="B45">
        <f>SUMIFS(graph!$M$2:$M$1125,graph!$B$2:$B$1125, "&lt;"&amp;$A45*3600, graph!$B$2:$B$1125, "&gt;="&amp;(($A45-1)*3600))</f>
        <v>0</v>
      </c>
      <c r="C45">
        <f>SUMIFS(graph!$M$2:$M$1125,graph!$B$2:$B$1125, "&lt;"&amp;($A45*3600*5), graph!$B$2:$B$1125, "&gt;="&amp;(($A45-1)*3600*5), graph!$I$2:$I$1125, "="&amp;C$1)</f>
        <v>0</v>
      </c>
      <c r="D45">
        <f>SUMIFS(graph!$M$2:$M$1125,graph!$B$2:$B$1125, "&lt;"&amp;($A45*3600*5), graph!$B$2:$B$1125, "&gt;="&amp;(($A45-1)*3600*5), graph!$I$2:$I$1125, "="&amp;D$1)</f>
        <v>0</v>
      </c>
      <c r="E45">
        <f>SUMIFS(graph!$M$2:$M$1125,graph!$B$2:$B$1125, "&lt;"&amp;($A45*3600*5), graph!$B$2:$B$1125, "&gt;="&amp;(($A45-1)*3600*5), graph!$I$2:$I$1125, "="&amp;E$1)</f>
        <v>0</v>
      </c>
      <c r="F45">
        <f>SUMIFS(graph!$M$2:$M$1125,graph!$B$2:$B$1125, "&lt;"&amp;($A45*3600*5), graph!$B$2:$B$1125, "&gt;="&amp;(($A45-1)*3600*5), graph!$I$2:$I$1125, "="&amp;F$1)</f>
        <v>0</v>
      </c>
      <c r="G45">
        <f>SUMIFS(graph!$M$2:$M$1125,graph!$B$2:$B$1125, "&lt;"&amp;($A45*3600*5), graph!$B$2:$B$1125, "&gt;="&amp;(($A45-1)*3600*5), graph!$I$2:$I$1125, "="&amp;G$1)</f>
        <v>0</v>
      </c>
    </row>
    <row r="46" spans="1:7">
      <c r="A46">
        <v>45</v>
      </c>
      <c r="B46">
        <f>SUMIFS(graph!$M$2:$M$1125,graph!$B$2:$B$1125, "&lt;"&amp;$A46*3600, graph!$B$2:$B$1125, "&gt;="&amp;(($A46-1)*3600))</f>
        <v>0</v>
      </c>
      <c r="C46">
        <f>SUMIFS(graph!$M$2:$M$1125,graph!$B$2:$B$1125, "&lt;"&amp;($A46*3600*5), graph!$B$2:$B$1125, "&gt;="&amp;(($A46-1)*3600*5), graph!$I$2:$I$1125, "="&amp;C$1)</f>
        <v>0</v>
      </c>
      <c r="D46">
        <f>SUMIFS(graph!$M$2:$M$1125,graph!$B$2:$B$1125, "&lt;"&amp;($A46*3600*5), graph!$B$2:$B$1125, "&gt;="&amp;(($A46-1)*3600*5), graph!$I$2:$I$1125, "="&amp;D$1)</f>
        <v>0</v>
      </c>
      <c r="E46">
        <f>SUMIFS(graph!$M$2:$M$1125,graph!$B$2:$B$1125, "&lt;"&amp;($A46*3600*5), graph!$B$2:$B$1125, "&gt;="&amp;(($A46-1)*3600*5), graph!$I$2:$I$1125, "="&amp;E$1)</f>
        <v>0</v>
      </c>
      <c r="F46">
        <f>SUMIFS(graph!$M$2:$M$1125,graph!$B$2:$B$1125, "&lt;"&amp;($A46*3600*5), graph!$B$2:$B$1125, "&gt;="&amp;(($A46-1)*3600*5), graph!$I$2:$I$1125, "="&amp;F$1)</f>
        <v>0</v>
      </c>
      <c r="G46">
        <f>SUMIFS(graph!$M$2:$M$1125,graph!$B$2:$B$1125, "&lt;"&amp;($A46*3600*5), graph!$B$2:$B$1125, "&gt;="&amp;(($A46-1)*3600*5), graph!$I$2:$I$1125, "="&amp;G$1)</f>
        <v>0</v>
      </c>
    </row>
    <row r="47" spans="1:7">
      <c r="A47">
        <v>46</v>
      </c>
      <c r="B47">
        <f>SUMIFS(graph!$M$2:$M$1125,graph!$B$2:$B$1125, "&lt;"&amp;$A47*3600, graph!$B$2:$B$1125, "&gt;="&amp;(($A47-1)*3600))</f>
        <v>0</v>
      </c>
      <c r="C47">
        <f>SUMIFS(graph!$M$2:$M$1125,graph!$B$2:$B$1125, "&lt;"&amp;($A47*3600*5), graph!$B$2:$B$1125, "&gt;="&amp;(($A47-1)*3600*5), graph!$I$2:$I$1125, "="&amp;C$1)</f>
        <v>0</v>
      </c>
      <c r="D47">
        <f>SUMIFS(graph!$M$2:$M$1125,graph!$B$2:$B$1125, "&lt;"&amp;($A47*3600*5), graph!$B$2:$B$1125, "&gt;="&amp;(($A47-1)*3600*5), graph!$I$2:$I$1125, "="&amp;D$1)</f>
        <v>0</v>
      </c>
      <c r="E47">
        <f>SUMIFS(graph!$M$2:$M$1125,graph!$B$2:$B$1125, "&lt;"&amp;($A47*3600*5), graph!$B$2:$B$1125, "&gt;="&amp;(($A47-1)*3600*5), graph!$I$2:$I$1125, "="&amp;E$1)</f>
        <v>0</v>
      </c>
      <c r="F47">
        <f>SUMIFS(graph!$M$2:$M$1125,graph!$B$2:$B$1125, "&lt;"&amp;($A47*3600*5), graph!$B$2:$B$1125, "&gt;="&amp;(($A47-1)*3600*5), graph!$I$2:$I$1125, "="&amp;F$1)</f>
        <v>0</v>
      </c>
      <c r="G47">
        <f>SUMIFS(graph!$M$2:$M$1125,graph!$B$2:$B$1125, "&lt;"&amp;($A47*3600*5), graph!$B$2:$B$1125, "&gt;="&amp;(($A47-1)*3600*5), graph!$I$2:$I$1125, "="&amp;G$1)</f>
        <v>0</v>
      </c>
    </row>
    <row r="48" spans="1:7">
      <c r="A48">
        <v>47</v>
      </c>
      <c r="B48">
        <f>SUMIFS(graph!$M$2:$M$1125,graph!$B$2:$B$1125, "&lt;"&amp;$A48*3600, graph!$B$2:$B$1125, "&gt;="&amp;(($A48-1)*3600))</f>
        <v>0</v>
      </c>
      <c r="C48">
        <f>SUMIFS(graph!$M$2:$M$1125,graph!$B$2:$B$1125, "&lt;"&amp;($A48*3600*5), graph!$B$2:$B$1125, "&gt;="&amp;(($A48-1)*3600*5), graph!$I$2:$I$1125, "="&amp;C$1)</f>
        <v>0</v>
      </c>
      <c r="D48">
        <f>SUMIFS(graph!$M$2:$M$1125,graph!$B$2:$B$1125, "&lt;"&amp;($A48*3600*5), graph!$B$2:$B$1125, "&gt;="&amp;(($A48-1)*3600*5), graph!$I$2:$I$1125, "="&amp;D$1)</f>
        <v>0</v>
      </c>
      <c r="E48">
        <f>SUMIFS(graph!$M$2:$M$1125,graph!$B$2:$B$1125, "&lt;"&amp;($A48*3600*5), graph!$B$2:$B$1125, "&gt;="&amp;(($A48-1)*3600*5), graph!$I$2:$I$1125, "="&amp;E$1)</f>
        <v>0</v>
      </c>
      <c r="F48">
        <f>SUMIFS(graph!$M$2:$M$1125,graph!$B$2:$B$1125, "&lt;"&amp;($A48*3600*5), graph!$B$2:$B$1125, "&gt;="&amp;(($A48-1)*3600*5), graph!$I$2:$I$1125, "="&amp;F$1)</f>
        <v>0</v>
      </c>
      <c r="G48">
        <f>SUMIFS(graph!$M$2:$M$1125,graph!$B$2:$B$1125, "&lt;"&amp;($A48*3600*5), graph!$B$2:$B$1125, "&gt;="&amp;(($A48-1)*3600*5), graph!$I$2:$I$1125, "="&amp;G$1)</f>
        <v>0</v>
      </c>
    </row>
    <row r="49" spans="1:7">
      <c r="A49">
        <v>48</v>
      </c>
      <c r="B49">
        <f>SUMIFS(graph!$M$2:$M$1125,graph!$B$2:$B$1125, "&lt;"&amp;$A49*3600, graph!$B$2:$B$1125, "&gt;="&amp;(($A49-1)*3600))</f>
        <v>0</v>
      </c>
      <c r="C49">
        <f>SUMIFS(graph!$M$2:$M$1125,graph!$B$2:$B$1125, "&lt;"&amp;($A49*3600*5), graph!$B$2:$B$1125, "&gt;="&amp;(($A49-1)*3600*5), graph!$I$2:$I$1125, "="&amp;C$1)</f>
        <v>0</v>
      </c>
      <c r="D49">
        <f>SUMIFS(graph!$M$2:$M$1125,graph!$B$2:$B$1125, "&lt;"&amp;($A49*3600*5), graph!$B$2:$B$1125, "&gt;="&amp;(($A49-1)*3600*5), graph!$I$2:$I$1125, "="&amp;D$1)</f>
        <v>0</v>
      </c>
      <c r="E49">
        <f>SUMIFS(graph!$M$2:$M$1125,graph!$B$2:$B$1125, "&lt;"&amp;($A49*3600*5), graph!$B$2:$B$1125, "&gt;="&amp;(($A49-1)*3600*5), graph!$I$2:$I$1125, "="&amp;E$1)</f>
        <v>0</v>
      </c>
      <c r="F49">
        <f>SUMIFS(graph!$M$2:$M$1125,graph!$B$2:$B$1125, "&lt;"&amp;($A49*3600*5), graph!$B$2:$B$1125, "&gt;="&amp;(($A49-1)*3600*5), graph!$I$2:$I$1125, "="&amp;F$1)</f>
        <v>0</v>
      </c>
      <c r="G49">
        <f>SUMIFS(graph!$M$2:$M$1125,graph!$B$2:$B$1125, "&lt;"&amp;($A49*3600*5), graph!$B$2:$B$1125, "&gt;="&amp;(($A49-1)*3600*5), graph!$I$2:$I$1125, "="&amp;G$1)</f>
        <v>0</v>
      </c>
    </row>
    <row r="50" spans="1:7">
      <c r="A50">
        <v>49</v>
      </c>
      <c r="B50">
        <f>SUMIFS(graph!$M$2:$M$1125,graph!$B$2:$B$1125, "&lt;"&amp;$A50*3600, graph!$B$2:$B$1125, "&gt;="&amp;(($A50-1)*3600))</f>
        <v>0</v>
      </c>
      <c r="C50">
        <f>SUMIFS(graph!$M$2:$M$1125,graph!$B$2:$B$1125, "&lt;"&amp;($A50*3600*5), graph!$B$2:$B$1125, "&gt;="&amp;(($A50-1)*3600*5), graph!$I$2:$I$1125, "="&amp;C$1)</f>
        <v>0</v>
      </c>
      <c r="D50">
        <f>SUMIFS(graph!$M$2:$M$1125,graph!$B$2:$B$1125, "&lt;"&amp;($A50*3600*5), graph!$B$2:$B$1125, "&gt;="&amp;(($A50-1)*3600*5), graph!$I$2:$I$1125, "="&amp;D$1)</f>
        <v>0</v>
      </c>
      <c r="E50">
        <f>SUMIFS(graph!$M$2:$M$1125,graph!$B$2:$B$1125, "&lt;"&amp;($A50*3600*5), graph!$B$2:$B$1125, "&gt;="&amp;(($A50-1)*3600*5), graph!$I$2:$I$1125, "="&amp;E$1)</f>
        <v>0</v>
      </c>
      <c r="F50">
        <f>SUMIFS(graph!$M$2:$M$1125,graph!$B$2:$B$1125, "&lt;"&amp;($A50*3600*5), graph!$B$2:$B$1125, "&gt;="&amp;(($A50-1)*3600*5), graph!$I$2:$I$1125, "="&amp;F$1)</f>
        <v>0</v>
      </c>
      <c r="G50">
        <f>SUMIFS(graph!$M$2:$M$1125,graph!$B$2:$B$1125, "&lt;"&amp;($A50*3600*5), graph!$B$2:$B$1125, "&gt;="&amp;(($A50-1)*3600*5), graph!$I$2:$I$1125, "="&amp;G$1)</f>
        <v>0</v>
      </c>
    </row>
    <row r="51" spans="1:7">
      <c r="A51">
        <v>50</v>
      </c>
      <c r="B51">
        <f>SUMIFS(graph!$M$2:$M$1125,graph!$B$2:$B$1125, "&lt;"&amp;$A51*3600, graph!$B$2:$B$1125, "&gt;="&amp;(($A51-1)*3600))</f>
        <v>0</v>
      </c>
      <c r="C51">
        <f>SUMIFS(graph!$M$2:$M$1125,graph!$B$2:$B$1125, "&lt;"&amp;($A51*3600*5), graph!$B$2:$B$1125, "&gt;="&amp;(($A51-1)*3600*5), graph!$I$2:$I$1125, "="&amp;C$1)</f>
        <v>0</v>
      </c>
      <c r="D51">
        <f>SUMIFS(graph!$M$2:$M$1125,graph!$B$2:$B$1125, "&lt;"&amp;($A51*3600*5), graph!$B$2:$B$1125, "&gt;="&amp;(($A51-1)*3600*5), graph!$I$2:$I$1125, "="&amp;D$1)</f>
        <v>0</v>
      </c>
      <c r="E51">
        <f>SUMIFS(graph!$M$2:$M$1125,graph!$B$2:$B$1125, "&lt;"&amp;($A51*3600*5), graph!$B$2:$B$1125, "&gt;="&amp;(($A51-1)*3600*5), graph!$I$2:$I$1125, "="&amp;E$1)</f>
        <v>0</v>
      </c>
      <c r="F51">
        <f>SUMIFS(graph!$M$2:$M$1125,graph!$B$2:$B$1125, "&lt;"&amp;($A51*3600*5), graph!$B$2:$B$1125, "&gt;="&amp;(($A51-1)*3600*5), graph!$I$2:$I$1125, "="&amp;F$1)</f>
        <v>0</v>
      </c>
      <c r="G51">
        <f>SUMIFS(graph!$M$2:$M$1125,graph!$B$2:$B$1125, "&lt;"&amp;($A51*3600*5), graph!$B$2:$B$1125, "&gt;="&amp;(($A51-1)*3600*5), graph!$I$2:$I$1125, "="&amp;G$1)</f>
        <v>0</v>
      </c>
    </row>
    <row r="52" spans="1:7">
      <c r="A52">
        <v>51</v>
      </c>
      <c r="B52">
        <f>SUMIFS(graph!$M$2:$M$1125,graph!$B$2:$B$1125, "&lt;"&amp;$A52*3600, graph!$B$2:$B$1125, "&gt;="&amp;(($A52-1)*3600))</f>
        <v>0</v>
      </c>
      <c r="C52">
        <f>SUMIFS(graph!$M$2:$M$1125,graph!$B$2:$B$1125, "&lt;"&amp;($A52*3600*5), graph!$B$2:$B$1125, "&gt;="&amp;(($A52-1)*3600*5), graph!$I$2:$I$1125, "="&amp;C$1)</f>
        <v>0</v>
      </c>
      <c r="D52">
        <f>SUMIFS(graph!$M$2:$M$1125,graph!$B$2:$B$1125, "&lt;"&amp;($A52*3600*5), graph!$B$2:$B$1125, "&gt;="&amp;(($A52-1)*3600*5), graph!$I$2:$I$1125, "="&amp;D$1)</f>
        <v>0</v>
      </c>
      <c r="E52">
        <f>SUMIFS(graph!$M$2:$M$1125,graph!$B$2:$B$1125, "&lt;"&amp;($A52*3600*5), graph!$B$2:$B$1125, "&gt;="&amp;(($A52-1)*3600*5), graph!$I$2:$I$1125, "="&amp;E$1)</f>
        <v>0</v>
      </c>
      <c r="F52">
        <f>SUMIFS(graph!$M$2:$M$1125,graph!$B$2:$B$1125, "&lt;"&amp;($A52*3600*5), graph!$B$2:$B$1125, "&gt;="&amp;(($A52-1)*3600*5), graph!$I$2:$I$1125, "="&amp;F$1)</f>
        <v>0</v>
      </c>
      <c r="G52">
        <f>SUMIFS(graph!$M$2:$M$1125,graph!$B$2:$B$1125, "&lt;"&amp;($A52*3600*5), graph!$B$2:$B$1125, "&gt;="&amp;(($A52-1)*3600*5), graph!$I$2:$I$1125, "="&amp;G$1)</f>
        <v>0</v>
      </c>
    </row>
    <row r="53" spans="1:7">
      <c r="A53">
        <v>52</v>
      </c>
      <c r="B53">
        <f>SUMIFS(graph!$M$2:$M$1125,graph!$B$2:$B$1125, "&lt;"&amp;$A53*3600, graph!$B$2:$B$1125, "&gt;="&amp;(($A53-1)*3600))</f>
        <v>0</v>
      </c>
      <c r="C53">
        <f>SUMIFS(graph!$M$2:$M$1125,graph!$B$2:$B$1125, "&lt;"&amp;($A53*3600*5), graph!$B$2:$B$1125, "&gt;="&amp;(($A53-1)*3600*5), graph!$I$2:$I$1125, "="&amp;C$1)</f>
        <v>0</v>
      </c>
      <c r="D53">
        <f>SUMIFS(graph!$M$2:$M$1125,graph!$B$2:$B$1125, "&lt;"&amp;($A53*3600*5), graph!$B$2:$B$1125, "&gt;="&amp;(($A53-1)*3600*5), graph!$I$2:$I$1125, "="&amp;D$1)</f>
        <v>0</v>
      </c>
      <c r="E53">
        <f>SUMIFS(graph!$M$2:$M$1125,graph!$B$2:$B$1125, "&lt;"&amp;($A53*3600*5), graph!$B$2:$B$1125, "&gt;="&amp;(($A53-1)*3600*5), graph!$I$2:$I$1125, "="&amp;E$1)</f>
        <v>0</v>
      </c>
      <c r="F53">
        <f>SUMIFS(graph!$M$2:$M$1125,graph!$B$2:$B$1125, "&lt;"&amp;($A53*3600*5), graph!$B$2:$B$1125, "&gt;="&amp;(($A53-1)*3600*5), graph!$I$2:$I$1125, "="&amp;F$1)</f>
        <v>0</v>
      </c>
      <c r="G53">
        <f>SUMIFS(graph!$M$2:$M$1125,graph!$B$2:$B$1125, "&lt;"&amp;($A53*3600*5), graph!$B$2:$B$1125, "&gt;="&amp;(($A53-1)*3600*5), graph!$I$2:$I$1125, "="&amp;G$1)</f>
        <v>0</v>
      </c>
    </row>
    <row r="54" spans="1:7">
      <c r="A54">
        <v>53</v>
      </c>
      <c r="B54">
        <f>SUMIFS(graph!$M$2:$M$1125,graph!$B$2:$B$1125, "&lt;"&amp;$A54*3600, graph!$B$2:$B$1125, "&gt;="&amp;(($A54-1)*3600))</f>
        <v>0</v>
      </c>
      <c r="C54">
        <f>SUMIFS(graph!$M$2:$M$1125,graph!$B$2:$B$1125, "&lt;"&amp;($A54*3600*5), graph!$B$2:$B$1125, "&gt;="&amp;(($A54-1)*3600*5), graph!$I$2:$I$1125, "="&amp;C$1)</f>
        <v>0</v>
      </c>
      <c r="D54">
        <f>SUMIFS(graph!$M$2:$M$1125,graph!$B$2:$B$1125, "&lt;"&amp;($A54*3600*5), graph!$B$2:$B$1125, "&gt;="&amp;(($A54-1)*3600*5), graph!$I$2:$I$1125, "="&amp;D$1)</f>
        <v>0</v>
      </c>
      <c r="E54">
        <f>SUMIFS(graph!$M$2:$M$1125,graph!$B$2:$B$1125, "&lt;"&amp;($A54*3600*5), graph!$B$2:$B$1125, "&gt;="&amp;(($A54-1)*3600*5), graph!$I$2:$I$1125, "="&amp;E$1)</f>
        <v>0</v>
      </c>
      <c r="F54">
        <f>SUMIFS(graph!$M$2:$M$1125,graph!$B$2:$B$1125, "&lt;"&amp;($A54*3600*5), graph!$B$2:$B$1125, "&gt;="&amp;(($A54-1)*3600*5), graph!$I$2:$I$1125, "="&amp;F$1)</f>
        <v>0</v>
      </c>
      <c r="G54">
        <f>SUMIFS(graph!$M$2:$M$1125,graph!$B$2:$B$1125, "&lt;"&amp;($A54*3600*5), graph!$B$2:$B$1125, "&gt;="&amp;(($A54-1)*3600*5), graph!$I$2:$I$1125, "="&amp;G$1)</f>
        <v>0</v>
      </c>
    </row>
    <row r="55" spans="1:7">
      <c r="A55">
        <v>54</v>
      </c>
      <c r="B55">
        <f>SUMIFS(graph!$M$2:$M$1125,graph!$B$2:$B$1125, "&lt;"&amp;$A55*3600, graph!$B$2:$B$1125, "&gt;="&amp;(($A55-1)*3600))</f>
        <v>0</v>
      </c>
      <c r="C55">
        <f>SUMIFS(graph!$M$2:$M$1125,graph!$B$2:$B$1125, "&lt;"&amp;($A55*3600*5), graph!$B$2:$B$1125, "&gt;="&amp;(($A55-1)*3600*5), graph!$I$2:$I$1125, "="&amp;C$1)</f>
        <v>0</v>
      </c>
      <c r="D55">
        <f>SUMIFS(graph!$M$2:$M$1125,graph!$B$2:$B$1125, "&lt;"&amp;($A55*3600*5), graph!$B$2:$B$1125, "&gt;="&amp;(($A55-1)*3600*5), graph!$I$2:$I$1125, "="&amp;D$1)</f>
        <v>0</v>
      </c>
      <c r="E55">
        <f>SUMIFS(graph!$M$2:$M$1125,graph!$B$2:$B$1125, "&lt;"&amp;($A55*3600*5), graph!$B$2:$B$1125, "&gt;="&amp;(($A55-1)*3600*5), graph!$I$2:$I$1125, "="&amp;E$1)</f>
        <v>0</v>
      </c>
      <c r="F55">
        <f>SUMIFS(graph!$M$2:$M$1125,graph!$B$2:$B$1125, "&lt;"&amp;($A55*3600*5), graph!$B$2:$B$1125, "&gt;="&amp;(($A55-1)*3600*5), graph!$I$2:$I$1125, "="&amp;F$1)</f>
        <v>0</v>
      </c>
      <c r="G55">
        <f>SUMIFS(graph!$M$2:$M$1125,graph!$B$2:$B$1125, "&lt;"&amp;($A55*3600*5), graph!$B$2:$B$1125, "&gt;="&amp;(($A55-1)*3600*5), graph!$I$2:$I$1125, "="&amp;G$1)</f>
        <v>0</v>
      </c>
    </row>
    <row r="56" spans="1:7">
      <c r="A56">
        <v>55</v>
      </c>
      <c r="B56">
        <f>SUMIFS(graph!$M$2:$M$1125,graph!$B$2:$B$1125, "&lt;"&amp;$A56*3600, graph!$B$2:$B$1125, "&gt;="&amp;(($A56-1)*3600))</f>
        <v>0</v>
      </c>
      <c r="C56">
        <f>SUMIFS(graph!$M$2:$M$1125,graph!$B$2:$B$1125, "&lt;"&amp;($A56*3600*5), graph!$B$2:$B$1125, "&gt;="&amp;(($A56-1)*3600*5), graph!$I$2:$I$1125, "="&amp;C$1)</f>
        <v>0</v>
      </c>
      <c r="D56">
        <f>SUMIFS(graph!$M$2:$M$1125,graph!$B$2:$B$1125, "&lt;"&amp;($A56*3600*5), graph!$B$2:$B$1125, "&gt;="&amp;(($A56-1)*3600*5), graph!$I$2:$I$1125, "="&amp;D$1)</f>
        <v>0</v>
      </c>
      <c r="E56">
        <f>SUMIFS(graph!$M$2:$M$1125,graph!$B$2:$B$1125, "&lt;"&amp;($A56*3600*5), graph!$B$2:$B$1125, "&gt;="&amp;(($A56-1)*3600*5), graph!$I$2:$I$1125, "="&amp;E$1)</f>
        <v>0</v>
      </c>
      <c r="F56">
        <f>SUMIFS(graph!$M$2:$M$1125,graph!$B$2:$B$1125, "&lt;"&amp;($A56*3600*5), graph!$B$2:$B$1125, "&gt;="&amp;(($A56-1)*3600*5), graph!$I$2:$I$1125, "="&amp;F$1)</f>
        <v>0</v>
      </c>
      <c r="G56">
        <f>SUMIFS(graph!$M$2:$M$1125,graph!$B$2:$B$1125, "&lt;"&amp;($A56*3600*5), graph!$B$2:$B$1125, "&gt;="&amp;(($A56-1)*3600*5), graph!$I$2:$I$1125, "="&amp;G$1)</f>
        <v>0</v>
      </c>
    </row>
    <row r="57" spans="1:7">
      <c r="A57">
        <v>56</v>
      </c>
      <c r="B57">
        <f>SUMIFS(graph!$M$2:$M$1125,graph!$B$2:$B$1125, "&lt;"&amp;$A57*3600, graph!$B$2:$B$1125, "&gt;="&amp;(($A57-1)*3600))</f>
        <v>0</v>
      </c>
      <c r="C57">
        <f>SUMIFS(graph!$M$2:$M$1125,graph!$B$2:$B$1125, "&lt;"&amp;($A57*3600*5), graph!$B$2:$B$1125, "&gt;="&amp;(($A57-1)*3600*5), graph!$I$2:$I$1125, "="&amp;C$1)</f>
        <v>0</v>
      </c>
      <c r="D57">
        <f>SUMIFS(graph!$M$2:$M$1125,graph!$B$2:$B$1125, "&lt;"&amp;($A57*3600*5), graph!$B$2:$B$1125, "&gt;="&amp;(($A57-1)*3600*5), graph!$I$2:$I$1125, "="&amp;D$1)</f>
        <v>0</v>
      </c>
      <c r="E57">
        <f>SUMIFS(graph!$M$2:$M$1125,graph!$B$2:$B$1125, "&lt;"&amp;($A57*3600*5), graph!$B$2:$B$1125, "&gt;="&amp;(($A57-1)*3600*5), graph!$I$2:$I$1125, "="&amp;E$1)</f>
        <v>0</v>
      </c>
      <c r="F57">
        <f>SUMIFS(graph!$M$2:$M$1125,graph!$B$2:$B$1125, "&lt;"&amp;($A57*3600*5), graph!$B$2:$B$1125, "&gt;="&amp;(($A57-1)*3600*5), graph!$I$2:$I$1125, "="&amp;F$1)</f>
        <v>0</v>
      </c>
      <c r="G57">
        <f>SUMIFS(graph!$M$2:$M$1125,graph!$B$2:$B$1125, "&lt;"&amp;($A57*3600*5), graph!$B$2:$B$1125, "&gt;="&amp;(($A57-1)*3600*5), graph!$I$2:$I$1125, "="&amp;G$1)</f>
        <v>0</v>
      </c>
    </row>
    <row r="58" spans="1:7">
      <c r="A58">
        <v>57</v>
      </c>
      <c r="B58">
        <f>SUMIFS(graph!$M$2:$M$1125,graph!$B$2:$B$1125, "&lt;"&amp;$A58*3600, graph!$B$2:$B$1125, "&gt;="&amp;(($A58-1)*3600))</f>
        <v>0</v>
      </c>
      <c r="C58">
        <f>SUMIFS(graph!$M$2:$M$1125,graph!$B$2:$B$1125, "&lt;"&amp;($A58*3600*5), graph!$B$2:$B$1125, "&gt;="&amp;(($A58-1)*3600*5), graph!$I$2:$I$1125, "="&amp;C$1)</f>
        <v>0</v>
      </c>
      <c r="D58">
        <f>SUMIFS(graph!$M$2:$M$1125,graph!$B$2:$B$1125, "&lt;"&amp;($A58*3600*5), graph!$B$2:$B$1125, "&gt;="&amp;(($A58-1)*3600*5), graph!$I$2:$I$1125, "="&amp;D$1)</f>
        <v>0</v>
      </c>
      <c r="E58">
        <f>SUMIFS(graph!$M$2:$M$1125,graph!$B$2:$B$1125, "&lt;"&amp;($A58*3600*5), graph!$B$2:$B$1125, "&gt;="&amp;(($A58-1)*3600*5), graph!$I$2:$I$1125, "="&amp;E$1)</f>
        <v>0</v>
      </c>
      <c r="F58">
        <f>SUMIFS(graph!$M$2:$M$1125,graph!$B$2:$B$1125, "&lt;"&amp;($A58*3600*5), graph!$B$2:$B$1125, "&gt;="&amp;(($A58-1)*3600*5), graph!$I$2:$I$1125, "="&amp;F$1)</f>
        <v>0</v>
      </c>
      <c r="G58">
        <f>SUMIFS(graph!$M$2:$M$1125,graph!$B$2:$B$1125, "&lt;"&amp;($A58*3600*5), graph!$B$2:$B$1125, "&gt;="&amp;(($A58-1)*3600*5), graph!$I$2:$I$1125, "="&amp;G$1)</f>
        <v>0</v>
      </c>
    </row>
    <row r="59" spans="1:7">
      <c r="A59">
        <v>58</v>
      </c>
      <c r="B59">
        <f>SUMIFS(graph!$M$2:$M$1125,graph!$B$2:$B$1125, "&lt;"&amp;$A59*3600, graph!$B$2:$B$1125, "&gt;="&amp;(($A59-1)*3600))</f>
        <v>0</v>
      </c>
      <c r="C59">
        <f>SUMIFS(graph!$M$2:$M$1125,graph!$B$2:$B$1125, "&lt;"&amp;($A59*3600*5), graph!$B$2:$B$1125, "&gt;="&amp;(($A59-1)*3600*5), graph!$I$2:$I$1125, "="&amp;C$1)</f>
        <v>0</v>
      </c>
      <c r="D59">
        <f>SUMIFS(graph!$M$2:$M$1125,graph!$B$2:$B$1125, "&lt;"&amp;($A59*3600*5), graph!$B$2:$B$1125, "&gt;="&amp;(($A59-1)*3600*5), graph!$I$2:$I$1125, "="&amp;D$1)</f>
        <v>0</v>
      </c>
      <c r="E59">
        <f>SUMIFS(graph!$M$2:$M$1125,graph!$B$2:$B$1125, "&lt;"&amp;($A59*3600*5), graph!$B$2:$B$1125, "&gt;="&amp;(($A59-1)*3600*5), graph!$I$2:$I$1125, "="&amp;E$1)</f>
        <v>0</v>
      </c>
      <c r="F59">
        <f>SUMIFS(graph!$M$2:$M$1125,graph!$B$2:$B$1125, "&lt;"&amp;($A59*3600*5), graph!$B$2:$B$1125, "&gt;="&amp;(($A59-1)*3600*5), graph!$I$2:$I$1125, "="&amp;F$1)</f>
        <v>0</v>
      </c>
      <c r="G59">
        <f>SUMIFS(graph!$M$2:$M$1125,graph!$B$2:$B$1125, "&lt;"&amp;($A59*3600*5), graph!$B$2:$B$1125, "&gt;="&amp;(($A59-1)*3600*5), graph!$I$2:$I$1125, "="&amp;G$1)</f>
        <v>0</v>
      </c>
    </row>
    <row r="60" spans="1:7">
      <c r="A60">
        <v>59</v>
      </c>
      <c r="B60">
        <f>SUMIFS(graph!$M$2:$M$1125,graph!$B$2:$B$1125, "&lt;"&amp;$A60*3600, graph!$B$2:$B$1125, "&gt;="&amp;(($A60-1)*3600))</f>
        <v>0</v>
      </c>
      <c r="C60">
        <f>SUMIFS(graph!$M$2:$M$1125,graph!$B$2:$B$1125, "&lt;"&amp;($A60*3600*5), graph!$B$2:$B$1125, "&gt;="&amp;(($A60-1)*3600*5), graph!$I$2:$I$1125, "="&amp;C$1)</f>
        <v>0</v>
      </c>
      <c r="D60">
        <f>SUMIFS(graph!$M$2:$M$1125,graph!$B$2:$B$1125, "&lt;"&amp;($A60*3600*5), graph!$B$2:$B$1125, "&gt;="&amp;(($A60-1)*3600*5), graph!$I$2:$I$1125, "="&amp;D$1)</f>
        <v>0</v>
      </c>
      <c r="E60">
        <f>SUMIFS(graph!$M$2:$M$1125,graph!$B$2:$B$1125, "&lt;"&amp;($A60*3600*5), graph!$B$2:$B$1125, "&gt;="&amp;(($A60-1)*3600*5), graph!$I$2:$I$1125, "="&amp;E$1)</f>
        <v>0</v>
      </c>
      <c r="F60">
        <f>SUMIFS(graph!$M$2:$M$1125,graph!$B$2:$B$1125, "&lt;"&amp;($A60*3600*5), graph!$B$2:$B$1125, "&gt;="&amp;(($A60-1)*3600*5), graph!$I$2:$I$1125, "="&amp;F$1)</f>
        <v>0</v>
      </c>
      <c r="G60">
        <f>SUMIFS(graph!$M$2:$M$1125,graph!$B$2:$B$1125, "&lt;"&amp;($A60*3600*5), graph!$B$2:$B$1125, "&gt;="&amp;(($A60-1)*3600*5), graph!$I$2:$I$1125, "="&amp;G$1)</f>
        <v>0</v>
      </c>
    </row>
    <row r="61" spans="1:7">
      <c r="A61">
        <v>60</v>
      </c>
      <c r="B61">
        <f>SUMIFS(graph!$M$2:$M$1125,graph!$B$2:$B$1125, "&lt;"&amp;$A61*3600, graph!$B$2:$B$1125, "&gt;="&amp;(($A61-1)*3600))</f>
        <v>0</v>
      </c>
      <c r="C61">
        <f>SUMIFS(graph!$M$2:$M$1125,graph!$B$2:$B$1125, "&lt;"&amp;($A61*3600*5), graph!$B$2:$B$1125, "&gt;="&amp;(($A61-1)*3600*5), graph!$I$2:$I$1125, "="&amp;C$1)</f>
        <v>0</v>
      </c>
      <c r="D61">
        <f>SUMIFS(graph!$M$2:$M$1125,graph!$B$2:$B$1125, "&lt;"&amp;($A61*3600*5), graph!$B$2:$B$1125, "&gt;="&amp;(($A61-1)*3600*5), graph!$I$2:$I$1125, "="&amp;D$1)</f>
        <v>0</v>
      </c>
      <c r="E61">
        <f>SUMIFS(graph!$M$2:$M$1125,graph!$B$2:$B$1125, "&lt;"&amp;($A61*3600*5), graph!$B$2:$B$1125, "&gt;="&amp;(($A61-1)*3600*5), graph!$I$2:$I$1125, "="&amp;E$1)</f>
        <v>0</v>
      </c>
      <c r="F61">
        <f>SUMIFS(graph!$M$2:$M$1125,graph!$B$2:$B$1125, "&lt;"&amp;($A61*3600*5), graph!$B$2:$B$1125, "&gt;="&amp;(($A61-1)*3600*5), graph!$I$2:$I$1125, "="&amp;F$1)</f>
        <v>0</v>
      </c>
      <c r="G61">
        <f>SUMIFS(graph!$M$2:$M$1125,graph!$B$2:$B$1125, "&lt;"&amp;($A61*3600*5), graph!$B$2:$B$1125, "&gt;="&amp;(($A61-1)*3600*5), graph!$I$2:$I$1125, "="&amp;G$1)</f>
        <v>0</v>
      </c>
    </row>
    <row r="62" spans="1:7">
      <c r="B62">
        <f>SUM(B2:B61)</f>
        <v>3439</v>
      </c>
      <c r="C62">
        <f>SUM(C2:C61)</f>
        <v>625</v>
      </c>
      <c r="D62">
        <f t="shared" ref="D62:G62" si="0">SUM(D2:D61)</f>
        <v>1202</v>
      </c>
      <c r="E62">
        <f t="shared" si="0"/>
        <v>1123</v>
      </c>
      <c r="F62">
        <f t="shared" si="0"/>
        <v>486</v>
      </c>
      <c r="G62">
        <f t="shared" si="0"/>
        <v>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graph</vt:lpstr>
      <vt:lpstr>localize</vt:lpstr>
      <vt:lpstr>Sheet1</vt:lpstr>
      <vt:lpstr>mutation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텐돌이 텐돌이</cp:lastModifiedBy>
  <dcterms:created xsi:type="dcterms:W3CDTF">2020-08-13T07:37:29Z</dcterms:created>
  <dcterms:modified xsi:type="dcterms:W3CDTF">2020-08-18T12:36:18Z</dcterms:modified>
</cp:coreProperties>
</file>